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0" windowWidth="15435" windowHeight="11520" activeTab="0"/>
  </bookViews>
  <sheets>
    <sheet name="Totaltid" sheetId="1" r:id="rId1"/>
  </sheets>
  <definedNames/>
  <calcPr fullCalcOnLoad="1"/>
</workbook>
</file>

<file path=xl/sharedStrings.xml><?xml version="1.0" encoding="utf-8"?>
<sst xmlns="http://schemas.openxmlformats.org/spreadsheetml/2006/main" count="200" uniqueCount="132">
  <si>
    <t>M17-29</t>
  </si>
  <si>
    <t>Moen</t>
  </si>
  <si>
    <t xml:space="preserve">Menn </t>
  </si>
  <si>
    <t>Sarpsborg SK</t>
  </si>
  <si>
    <t>Skjeberg CK</t>
  </si>
  <si>
    <t>Halden CK</t>
  </si>
  <si>
    <t>Aleksander</t>
  </si>
  <si>
    <t>Skiptvet IL</t>
  </si>
  <si>
    <t>Brække</t>
  </si>
  <si>
    <t>Andreas</t>
  </si>
  <si>
    <t>Sammenlagt-resultater tid - kvinner og menn fullført samtlige 4 ritt - lengste løype</t>
  </si>
  <si>
    <t>Pedersen</t>
  </si>
  <si>
    <t>Halden - Aremark rittkarusell 2012</t>
  </si>
  <si>
    <t>Startnr</t>
  </si>
  <si>
    <t>Klasse</t>
  </si>
  <si>
    <t>Etternavn</t>
  </si>
  <si>
    <t>Fornavn</t>
  </si>
  <si>
    <t>Klubb</t>
  </si>
  <si>
    <t>Høiås</t>
  </si>
  <si>
    <t>Ormtjern</t>
  </si>
  <si>
    <t>Berg</t>
  </si>
  <si>
    <t>Aremark</t>
  </si>
  <si>
    <t>Plass</t>
  </si>
  <si>
    <t>Totaltid</t>
  </si>
  <si>
    <t>Frank Gøran</t>
  </si>
  <si>
    <t>Larsen</t>
  </si>
  <si>
    <t>Martin Syver</t>
  </si>
  <si>
    <t>Langhoff</t>
  </si>
  <si>
    <t>Øyvind Tobias</t>
  </si>
  <si>
    <t>Team Torpedalen</t>
  </si>
  <si>
    <t>M30-39</t>
  </si>
  <si>
    <t>Malo</t>
  </si>
  <si>
    <t>Espen</t>
  </si>
  <si>
    <t>Svendsen</t>
  </si>
  <si>
    <t>Kim Atle</t>
  </si>
  <si>
    <t>Moss CK</t>
  </si>
  <si>
    <t>Kjøraas</t>
  </si>
  <si>
    <t>Vidar</t>
  </si>
  <si>
    <t>Gjølberg</t>
  </si>
  <si>
    <t>Trygve</t>
  </si>
  <si>
    <t>Fredrikstad SK</t>
  </si>
  <si>
    <t>Holt</t>
  </si>
  <si>
    <t>Steinar</t>
  </si>
  <si>
    <t>Halden SK</t>
  </si>
  <si>
    <t>Skaug</t>
  </si>
  <si>
    <t>Rolf-Arne</t>
  </si>
  <si>
    <t>Østbygda IL</t>
  </si>
  <si>
    <t>CK Øst</t>
  </si>
  <si>
    <t>Kristiansen</t>
  </si>
  <si>
    <t>Bengt</t>
  </si>
  <si>
    <t>Team Eiendomsmegler1</t>
  </si>
  <si>
    <t>Baarstad</t>
  </si>
  <si>
    <t>Per Kristian</t>
  </si>
  <si>
    <t>Terra BIL</t>
  </si>
  <si>
    <t>Terje Hasle</t>
  </si>
  <si>
    <t>Hauge</t>
  </si>
  <si>
    <t>Ken Ronny</t>
  </si>
  <si>
    <t>Audun</t>
  </si>
  <si>
    <t>Nexans  BIL</t>
  </si>
  <si>
    <t>Gravdal</t>
  </si>
  <si>
    <t>Jon Magnus</t>
  </si>
  <si>
    <t>M60-69</t>
  </si>
  <si>
    <t>Wichstrøm</t>
  </si>
  <si>
    <t>M50-59</t>
  </si>
  <si>
    <t>Winther</t>
  </si>
  <si>
    <t>Thomas</t>
  </si>
  <si>
    <t>Johansson</t>
  </si>
  <si>
    <t>Jan Mikael</t>
  </si>
  <si>
    <t>Bunes</t>
  </si>
  <si>
    <t>Arild</t>
  </si>
  <si>
    <t>Røring</t>
  </si>
  <si>
    <t>Aanon</t>
  </si>
  <si>
    <t>Ihlebakke</t>
  </si>
  <si>
    <t>Uno</t>
  </si>
  <si>
    <t>Andersen</t>
  </si>
  <si>
    <t>Hans-Erik</t>
  </si>
  <si>
    <t>Skanska aktiv</t>
  </si>
  <si>
    <t>Tom</t>
  </si>
  <si>
    <t>Jansson</t>
  </si>
  <si>
    <t>Olsen</t>
  </si>
  <si>
    <t>Rolf Arne</t>
  </si>
  <si>
    <t>Halden CK/Atomen BIL</t>
  </si>
  <si>
    <t>Svensen</t>
  </si>
  <si>
    <t>Arne</t>
  </si>
  <si>
    <t>Fortum BIL</t>
  </si>
  <si>
    <t>Asbjørn</t>
  </si>
  <si>
    <t>Varteig IL</t>
  </si>
  <si>
    <t>Jansen</t>
  </si>
  <si>
    <t>Truls</t>
  </si>
  <si>
    <t>M40-49</t>
  </si>
  <si>
    <t>Juliussen</t>
  </si>
  <si>
    <t>Jan-Erik</t>
  </si>
  <si>
    <t>Robert</t>
  </si>
  <si>
    <t>Høland SK/Sport1 Bjørk</t>
  </si>
  <si>
    <t>Kongtorp</t>
  </si>
  <si>
    <t>Håkon</t>
  </si>
  <si>
    <t>Høland SK</t>
  </si>
  <si>
    <t>Brenden</t>
  </si>
  <si>
    <t>Pederstad</t>
  </si>
  <si>
    <t>Lars</t>
  </si>
  <si>
    <t>Strømnes</t>
  </si>
  <si>
    <t>Tor Egil</t>
  </si>
  <si>
    <t>Ole Gunnar</t>
  </si>
  <si>
    <t>Jakobsen</t>
  </si>
  <si>
    <t>Antonio</t>
  </si>
  <si>
    <t>Bye</t>
  </si>
  <si>
    <t>Nøland</t>
  </si>
  <si>
    <t>Jørn</t>
  </si>
  <si>
    <t>Nexans BIL/Halden CK</t>
  </si>
  <si>
    <t>Tangeland</t>
  </si>
  <si>
    <t>Tommy</t>
  </si>
  <si>
    <t>Rune</t>
  </si>
  <si>
    <t>Christensen</t>
  </si>
  <si>
    <t>Poul-Erik</t>
  </si>
  <si>
    <t>Christoffersen</t>
  </si>
  <si>
    <t>Per-Arne</t>
  </si>
  <si>
    <t>Arneberg</t>
  </si>
  <si>
    <t>Sven-Erik</t>
  </si>
  <si>
    <t>Fresenius Kabi BIL</t>
  </si>
  <si>
    <t>Magne</t>
  </si>
  <si>
    <t>Jan Ove</t>
  </si>
  <si>
    <t>SBIL/HCC</t>
  </si>
  <si>
    <t>Lehmann</t>
  </si>
  <si>
    <t>Solberg</t>
  </si>
  <si>
    <t>Øystein</t>
  </si>
  <si>
    <t>Bjerkrheim</t>
  </si>
  <si>
    <t>TTIF</t>
  </si>
  <si>
    <t>Sørensen</t>
  </si>
  <si>
    <t>Øyvind</t>
  </si>
  <si>
    <t>Øiestad</t>
  </si>
  <si>
    <t>Magnus</t>
  </si>
  <si>
    <t>Halen CK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</si>
</sst>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m:ss.0;@"/>
    <numFmt numFmtId="173" formatCode="hh:mm:ss.0"/>
    <numFmt numFmtId="174" formatCode="h:mm:ss;@"/>
    <numFmt numFmtId="175" formatCode="hh:mm:ss;@"/>
    <numFmt numFmtId="176" formatCode="dd\.mm\.yy;@"/>
    <numFmt numFmtId="177" formatCode="hh:mm;@"/>
    <numFmt numFmtId="178" formatCode="[h]:mm:ss;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1" applyNumberFormat="0" applyAlignment="0" applyProtection="0"/>
    <xf numFmtId="0" fontId="33" fillId="0" borderId="2" applyNumberFormat="0" applyFill="0" applyAlignment="0" applyProtection="0"/>
    <xf numFmtId="0" fontId="34" fillId="23" borderId="3" applyNumberFormat="0" applyAlignment="0" applyProtection="0"/>
    <xf numFmtId="0" fontId="0" fillId="24" borderId="4" applyNumberFormat="0" applyFon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19" borderId="9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74" fontId="5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right"/>
    </xf>
    <xf numFmtId="2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175" fontId="5" fillId="0" borderId="0" xfId="0" applyNumberFormat="1" applyFont="1" applyFill="1" applyBorder="1" applyAlignment="1">
      <alignment horizontal="right"/>
    </xf>
    <xf numFmtId="2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46" fontId="5" fillId="0" borderId="0" xfId="0" applyNumberFormat="1" applyFont="1" applyBorder="1" applyAlignment="1">
      <alignment horizontal="right"/>
    </xf>
    <xf numFmtId="46" fontId="6" fillId="0" borderId="0" xfId="0" applyNumberFormat="1" applyFont="1" applyFill="1" applyBorder="1" applyAlignment="1" applyProtection="1">
      <alignment horizontal="right" vertical="top"/>
      <protection/>
    </xf>
    <xf numFmtId="46" fontId="5" fillId="0" borderId="0" xfId="0" applyNumberFormat="1" applyFont="1" applyBorder="1" applyAlignment="1" applyProtection="1">
      <alignment horizontal="right"/>
      <protection locked="0"/>
    </xf>
    <xf numFmtId="46" fontId="4" fillId="0" borderId="0" xfId="0" applyNumberFormat="1" applyFont="1" applyBorder="1" applyAlignment="1">
      <alignment horizontal="right"/>
    </xf>
    <xf numFmtId="21" fontId="5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" fontId="4" fillId="0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 applyProtection="1">
      <alignment horizontal="right" vertical="top"/>
      <protection/>
    </xf>
    <xf numFmtId="175" fontId="5" fillId="0" borderId="0" xfId="0" applyNumberFormat="1" applyFont="1" applyFill="1" applyBorder="1" applyAlignment="1" applyProtection="1">
      <alignment horizontal="right"/>
      <protection locked="0"/>
    </xf>
    <xf numFmtId="175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21" fontId="5" fillId="0" borderId="0" xfId="0" applyNumberFormat="1" applyFont="1" applyBorder="1" applyAlignment="1">
      <alignment/>
    </xf>
    <xf numFmtId="21" fontId="5" fillId="32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46" fontId="5" fillId="33" borderId="0" xfId="0" applyNumberFormat="1" applyFont="1" applyFill="1" applyBorder="1" applyAlignment="1" applyProtection="1">
      <alignment horizontal="right"/>
      <protection locked="0"/>
    </xf>
    <xf numFmtId="21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21" fontId="4" fillId="33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21" fontId="4" fillId="34" borderId="0" xfId="0" applyNumberFormat="1" applyFont="1" applyFill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right"/>
      <protection locked="0"/>
    </xf>
    <xf numFmtId="21" fontId="6" fillId="0" borderId="0" xfId="0" applyNumberFormat="1" applyFont="1" applyFill="1" applyBorder="1" applyAlignment="1" applyProtection="1">
      <alignment horizontal="right" vertical="top"/>
      <protection/>
    </xf>
    <xf numFmtId="21" fontId="5" fillId="0" borderId="0" xfId="0" applyNumberFormat="1" applyFont="1" applyBorder="1" applyAlignment="1">
      <alignment horizontal="center"/>
    </xf>
    <xf numFmtId="178" fontId="6" fillId="0" borderId="0" xfId="0" applyNumberFormat="1" applyFont="1" applyFill="1" applyBorder="1" applyAlignment="1" applyProtection="1">
      <alignment horizontal="right" vertical="top"/>
      <protection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/>
    </xf>
    <xf numFmtId="0" fontId="4" fillId="34" borderId="0" xfId="0" applyFont="1" applyFill="1" applyBorder="1" applyAlignment="1">
      <alignment horizontal="center"/>
    </xf>
    <xf numFmtId="46" fontId="4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21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</cellXfs>
  <cellStyles count="44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Tittel" xfId="48"/>
    <cellStyle name="Totalt" xfId="49"/>
    <cellStyle name="Utdata" xfId="50"/>
    <cellStyle name="Uthevingsfarge1" xfId="51"/>
    <cellStyle name="Uthevingsfarge2" xfId="52"/>
    <cellStyle name="Uthevingsfarge3" xfId="53"/>
    <cellStyle name="Uthevingsfarge4" xfId="54"/>
    <cellStyle name="Uthevingsfarge5" xfId="55"/>
    <cellStyle name="Uthevingsfarge6" xfId="56"/>
    <cellStyle name="Varselteks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7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1" width="7.00390625" style="5" customWidth="1"/>
    <col min="2" max="2" width="6.00390625" style="13" customWidth="1"/>
    <col min="3" max="3" width="11.421875" style="6" customWidth="1"/>
    <col min="4" max="4" width="12.57421875" style="4" customWidth="1"/>
    <col min="5" max="5" width="16.28125" style="4" customWidth="1"/>
    <col min="6" max="6" width="8.57421875" style="36" customWidth="1"/>
    <col min="7" max="9" width="8.57421875" style="23" customWidth="1"/>
    <col min="10" max="10" width="5.421875" style="2" customWidth="1"/>
    <col min="11" max="11" width="9.28125" style="24" customWidth="1"/>
    <col min="12" max="12" width="6.7109375" style="9" customWidth="1"/>
    <col min="13" max="16384" width="9.140625" style="4" customWidth="1"/>
  </cols>
  <sheetData>
    <row r="1" spans="1:11" ht="15.75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s="41" customFormat="1" ht="15.75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42"/>
    </row>
    <row r="3" spans="1:11" ht="11.25">
      <c r="A3" s="59" t="s">
        <v>14</v>
      </c>
      <c r="B3" s="60" t="s">
        <v>13</v>
      </c>
      <c r="C3" s="61" t="s">
        <v>15</v>
      </c>
      <c r="D3" s="62" t="s">
        <v>16</v>
      </c>
      <c r="E3" s="62" t="s">
        <v>17</v>
      </c>
      <c r="F3" s="75" t="s">
        <v>18</v>
      </c>
      <c r="G3" s="63" t="s">
        <v>19</v>
      </c>
      <c r="H3" s="63" t="s">
        <v>20</v>
      </c>
      <c r="I3" s="63" t="s">
        <v>21</v>
      </c>
      <c r="J3" s="74" t="s">
        <v>22</v>
      </c>
      <c r="K3" s="63" t="s">
        <v>23</v>
      </c>
    </row>
    <row r="4" spans="1:15" ht="11.25">
      <c r="A4" s="10"/>
      <c r="B4" s="19"/>
      <c r="C4" s="22"/>
      <c r="D4" s="15"/>
      <c r="E4" s="15"/>
      <c r="F4" s="38"/>
      <c r="H4" s="40"/>
      <c r="K4" s="28"/>
      <c r="L4" s="1"/>
      <c r="O4" s="15"/>
    </row>
    <row r="5" spans="1:15" ht="11.25">
      <c r="A5" s="51" t="s">
        <v>2</v>
      </c>
      <c r="B5" s="52"/>
      <c r="C5" s="53"/>
      <c r="D5" s="54"/>
      <c r="E5" s="54"/>
      <c r="F5" s="55"/>
      <c r="G5" s="56"/>
      <c r="H5" s="56"/>
      <c r="I5" s="56"/>
      <c r="J5" s="57"/>
      <c r="K5" s="58"/>
      <c r="L5" s="1"/>
      <c r="O5" s="15"/>
    </row>
    <row r="6" spans="1:15" ht="11.25">
      <c r="A6" s="29" t="s">
        <v>89</v>
      </c>
      <c r="B6" s="33">
        <v>444</v>
      </c>
      <c r="C6" s="32" t="s">
        <v>1</v>
      </c>
      <c r="D6" s="18" t="s">
        <v>104</v>
      </c>
      <c r="E6" s="18" t="s">
        <v>4</v>
      </c>
      <c r="F6" s="45">
        <v>0.050798611111111114</v>
      </c>
      <c r="G6" s="31">
        <v>0.049386574074074076</v>
      </c>
      <c r="H6" s="31">
        <v>0.04731481481481481</v>
      </c>
      <c r="I6" s="31">
        <v>0.05479166666666666</v>
      </c>
      <c r="J6" s="47">
        <v>1</v>
      </c>
      <c r="K6" s="28">
        <f>SUM(F6:I6)</f>
        <v>0.20229166666666665</v>
      </c>
      <c r="L6" s="1"/>
      <c r="O6" s="15"/>
    </row>
    <row r="7" spans="1:15" ht="11.25">
      <c r="A7" s="29" t="s">
        <v>89</v>
      </c>
      <c r="B7" s="33">
        <v>153</v>
      </c>
      <c r="C7" s="32" t="s">
        <v>125</v>
      </c>
      <c r="D7" s="18" t="s">
        <v>54</v>
      </c>
      <c r="E7" s="18" t="s">
        <v>93</v>
      </c>
      <c r="F7" s="45">
        <v>0.04923611111111111</v>
      </c>
      <c r="G7" s="31">
        <v>0.051898148148148145</v>
      </c>
      <c r="H7" s="31">
        <v>0.049629629629629635</v>
      </c>
      <c r="I7" s="31">
        <v>0.05600694444444445</v>
      </c>
      <c r="J7" s="47">
        <v>2</v>
      </c>
      <c r="K7" s="28">
        <f>SUM(F7:I7)</f>
        <v>0.20677083333333335</v>
      </c>
      <c r="L7" s="1"/>
      <c r="O7" s="15"/>
    </row>
    <row r="8" spans="1:15" s="17" customFormat="1" ht="11.25">
      <c r="A8" s="29" t="s">
        <v>89</v>
      </c>
      <c r="B8" s="33">
        <v>228</v>
      </c>
      <c r="C8" s="32" t="s">
        <v>94</v>
      </c>
      <c r="D8" s="18" t="s">
        <v>95</v>
      </c>
      <c r="E8" s="18" t="s">
        <v>96</v>
      </c>
      <c r="F8" s="45">
        <v>0.050914351851851856</v>
      </c>
      <c r="G8" s="31">
        <v>0.051898148148148145</v>
      </c>
      <c r="H8" s="31">
        <v>0.04922453703703703</v>
      </c>
      <c r="I8" s="31">
        <v>0.056192129629629634</v>
      </c>
      <c r="J8" s="47">
        <v>3</v>
      </c>
      <c r="K8" s="28">
        <f>SUM(F8:I8)</f>
        <v>0.20822916666666666</v>
      </c>
      <c r="L8" s="48"/>
      <c r="O8" s="18"/>
    </row>
    <row r="9" spans="1:15" s="17" customFormat="1" ht="11.25">
      <c r="A9" s="29" t="s">
        <v>30</v>
      </c>
      <c r="B9" s="33">
        <v>270</v>
      </c>
      <c r="C9" s="32" t="s">
        <v>31</v>
      </c>
      <c r="D9" s="18" t="s">
        <v>32</v>
      </c>
      <c r="E9" s="18"/>
      <c r="F9" s="45">
        <v>0.05060185185185185</v>
      </c>
      <c r="G9" s="31">
        <v>0.05204861111111111</v>
      </c>
      <c r="H9" s="31">
        <v>0.0503587962962963</v>
      </c>
      <c r="I9" s="31">
        <v>0.056157407407407406</v>
      </c>
      <c r="J9" s="47">
        <v>4</v>
      </c>
      <c r="K9" s="28">
        <f>SUM(F9:J9)</f>
        <v>4.2091666666666665</v>
      </c>
      <c r="L9" s="48"/>
      <c r="O9" s="18"/>
    </row>
    <row r="10" spans="1:15" ht="11.25">
      <c r="A10" s="29" t="s">
        <v>89</v>
      </c>
      <c r="B10" s="34">
        <v>242</v>
      </c>
      <c r="C10" s="32" t="s">
        <v>98</v>
      </c>
      <c r="D10" s="17" t="s">
        <v>99</v>
      </c>
      <c r="E10" s="17" t="s">
        <v>47</v>
      </c>
      <c r="F10" s="30">
        <v>0.05171296296296296</v>
      </c>
      <c r="G10" s="30">
        <v>0.05355324074074074</v>
      </c>
      <c r="H10" s="31">
        <v>0.05071759259259259</v>
      </c>
      <c r="I10" s="35">
        <v>0.056562499999999995</v>
      </c>
      <c r="J10" s="2">
        <v>5</v>
      </c>
      <c r="K10" s="28">
        <f>SUM(F10:I10)</f>
        <v>0.2125462962962963</v>
      </c>
      <c r="L10" s="1"/>
      <c r="O10" s="15"/>
    </row>
    <row r="11" spans="1:15" ht="11.25">
      <c r="A11" s="29" t="s">
        <v>89</v>
      </c>
      <c r="B11" s="34">
        <v>121</v>
      </c>
      <c r="C11" s="32" t="s">
        <v>100</v>
      </c>
      <c r="D11" s="17" t="s">
        <v>101</v>
      </c>
      <c r="E11" s="17" t="s">
        <v>3</v>
      </c>
      <c r="F11" s="30">
        <v>0.051932870370370365</v>
      </c>
      <c r="G11" s="30">
        <v>0.05357638888888889</v>
      </c>
      <c r="H11" s="31">
        <v>0.051388888888888894</v>
      </c>
      <c r="I11" s="35">
        <v>0.05655092592592592</v>
      </c>
      <c r="J11" s="2">
        <v>6</v>
      </c>
      <c r="K11" s="28">
        <f>SUM(F11:I11)</f>
        <v>0.21344907407407407</v>
      </c>
      <c r="L11" s="1"/>
      <c r="O11" s="15"/>
    </row>
    <row r="12" spans="1:15" ht="11.25">
      <c r="A12" s="29" t="s">
        <v>89</v>
      </c>
      <c r="B12" s="34">
        <v>113</v>
      </c>
      <c r="C12" s="32" t="s">
        <v>103</v>
      </c>
      <c r="D12" s="17" t="s">
        <v>102</v>
      </c>
      <c r="E12" s="17" t="s">
        <v>4</v>
      </c>
      <c r="F12" s="30">
        <v>0.05196759259259259</v>
      </c>
      <c r="G12" s="30">
        <v>0.05355324074074074</v>
      </c>
      <c r="H12" s="31">
        <v>0.05211805555555556</v>
      </c>
      <c r="I12" s="35">
        <v>0.05769675925925926</v>
      </c>
      <c r="J12" s="2">
        <v>7</v>
      </c>
      <c r="K12" s="28">
        <f>SUM(F12:J12)</f>
        <v>7.215335648148148</v>
      </c>
      <c r="L12" s="1"/>
      <c r="O12" s="15"/>
    </row>
    <row r="13" spans="1:15" ht="11.25">
      <c r="A13" s="29" t="s">
        <v>63</v>
      </c>
      <c r="B13" s="34">
        <v>183</v>
      </c>
      <c r="C13" s="32" t="s">
        <v>68</v>
      </c>
      <c r="D13" s="17" t="s">
        <v>69</v>
      </c>
      <c r="E13" s="17" t="s">
        <v>5</v>
      </c>
      <c r="F13" s="30">
        <v>0.0516087962962963</v>
      </c>
      <c r="G13" s="30">
        <v>0.05501157407407407</v>
      </c>
      <c r="H13" s="31">
        <v>0.051909722222222225</v>
      </c>
      <c r="I13" s="35">
        <v>0.05792824074074074</v>
      </c>
      <c r="J13" s="2">
        <v>8</v>
      </c>
      <c r="K13" s="28">
        <f>SUM(F13:J13)</f>
        <v>8.216458333333334</v>
      </c>
      <c r="L13" s="1"/>
      <c r="O13" s="15"/>
    </row>
    <row r="14" spans="1:15" ht="11.25">
      <c r="A14" s="10" t="s">
        <v>0</v>
      </c>
      <c r="B14" s="11">
        <v>16</v>
      </c>
      <c r="C14" s="21" t="s">
        <v>1</v>
      </c>
      <c r="D14" s="12" t="s">
        <v>6</v>
      </c>
      <c r="E14" s="12" t="s">
        <v>7</v>
      </c>
      <c r="F14" s="44">
        <v>0.05254629629629629</v>
      </c>
      <c r="G14" s="35">
        <v>0.055405092592592596</v>
      </c>
      <c r="H14" s="23">
        <v>0.05303240740740741</v>
      </c>
      <c r="I14" s="35">
        <v>0.05761574074074074</v>
      </c>
      <c r="J14" s="2">
        <v>9</v>
      </c>
      <c r="K14" s="28">
        <f>SUM(F14:I14)</f>
        <v>0.21859953703703705</v>
      </c>
      <c r="L14" s="1"/>
      <c r="O14" s="15"/>
    </row>
    <row r="15" spans="1:15" ht="11.25">
      <c r="A15" s="29" t="s">
        <v>89</v>
      </c>
      <c r="B15" s="34">
        <v>111</v>
      </c>
      <c r="C15" s="32" t="s">
        <v>105</v>
      </c>
      <c r="D15" s="17" t="s">
        <v>9</v>
      </c>
      <c r="E15" s="17" t="s">
        <v>5</v>
      </c>
      <c r="F15" s="30">
        <v>0.05258101851851852</v>
      </c>
      <c r="G15" s="30">
        <v>0.05474537037037037</v>
      </c>
      <c r="H15" s="31">
        <v>0.05165509259259259</v>
      </c>
      <c r="I15" s="35">
        <v>0.060300925925925924</v>
      </c>
      <c r="J15" s="2">
        <v>10</v>
      </c>
      <c r="K15" s="28">
        <f>SUM(F15:J15)</f>
        <v>10.219282407407407</v>
      </c>
      <c r="L15" s="1"/>
      <c r="O15" s="15"/>
    </row>
    <row r="16" spans="1:12" ht="11.25">
      <c r="A16" s="10" t="s">
        <v>30</v>
      </c>
      <c r="B16" s="11">
        <v>58</v>
      </c>
      <c r="C16" s="21" t="s">
        <v>33</v>
      </c>
      <c r="D16" s="12" t="s">
        <v>34</v>
      </c>
      <c r="E16" s="12" t="s">
        <v>5</v>
      </c>
      <c r="F16" s="44">
        <v>0.0531712962962963</v>
      </c>
      <c r="G16" s="35">
        <v>0.05543981481481481</v>
      </c>
      <c r="H16" s="23">
        <v>0.053807870370370374</v>
      </c>
      <c r="I16" s="35">
        <v>0.057638888888888885</v>
      </c>
      <c r="J16" s="2">
        <v>11</v>
      </c>
      <c r="K16" s="28">
        <f aca="true" t="shared" si="0" ref="K16:K22">SUM(F16:I16)</f>
        <v>0.22005787037037036</v>
      </c>
      <c r="L16" s="1"/>
    </row>
    <row r="17" spans="1:12" ht="11.25">
      <c r="A17" s="10" t="s">
        <v>89</v>
      </c>
      <c r="B17" s="11">
        <v>110</v>
      </c>
      <c r="C17" s="21" t="s">
        <v>106</v>
      </c>
      <c r="D17" s="12" t="s">
        <v>107</v>
      </c>
      <c r="E17" s="12" t="s">
        <v>108</v>
      </c>
      <c r="F17" s="44">
        <v>0.05366898148148148</v>
      </c>
      <c r="G17" s="35">
        <v>0.05503472222222222</v>
      </c>
      <c r="H17" s="23">
        <v>0.05458333333333334</v>
      </c>
      <c r="I17" s="35">
        <v>0.057569444444444444</v>
      </c>
      <c r="J17" s="2">
        <v>12</v>
      </c>
      <c r="K17" s="28">
        <f t="shared" si="0"/>
        <v>0.2208564814814815</v>
      </c>
      <c r="L17" s="1"/>
    </row>
    <row r="18" spans="1:12" ht="11.25">
      <c r="A18" s="4" t="s">
        <v>30</v>
      </c>
      <c r="B18" s="4">
        <v>55</v>
      </c>
      <c r="C18" s="4" t="s">
        <v>36</v>
      </c>
      <c r="D18" s="4" t="s">
        <v>37</v>
      </c>
      <c r="F18" s="49">
        <v>0.05627314814814815</v>
      </c>
      <c r="G18" s="49">
        <v>0.054907407407407405</v>
      </c>
      <c r="H18" s="49">
        <v>0.052812500000000005</v>
      </c>
      <c r="I18" s="73">
        <v>0.057638888888888885</v>
      </c>
      <c r="J18" s="2">
        <v>13</v>
      </c>
      <c r="K18" s="46">
        <f>SUM(F18:J18)</f>
        <v>13.221631944444445</v>
      </c>
      <c r="L18" s="1"/>
    </row>
    <row r="19" spans="1:12" ht="11.25">
      <c r="A19" s="4" t="s">
        <v>63</v>
      </c>
      <c r="B19" s="4">
        <v>188</v>
      </c>
      <c r="C19" s="4" t="s">
        <v>70</v>
      </c>
      <c r="D19" s="4" t="s">
        <v>71</v>
      </c>
      <c r="E19" s="4" t="s">
        <v>5</v>
      </c>
      <c r="F19" s="49">
        <v>0.05461805555555555</v>
      </c>
      <c r="G19" s="49">
        <v>0.05599537037037037</v>
      </c>
      <c r="H19" s="49">
        <v>0.05320601851851852</v>
      </c>
      <c r="I19" s="73">
        <v>0.059722222222222225</v>
      </c>
      <c r="J19" s="2">
        <v>14</v>
      </c>
      <c r="K19" s="46">
        <f>SUM(F19:J19)</f>
        <v>14.223541666666666</v>
      </c>
      <c r="L19" s="1"/>
    </row>
    <row r="20" spans="1:15" ht="11.25">
      <c r="A20" s="10" t="s">
        <v>0</v>
      </c>
      <c r="B20" s="11">
        <v>38</v>
      </c>
      <c r="C20" s="21" t="s">
        <v>11</v>
      </c>
      <c r="D20" s="12" t="s">
        <v>24</v>
      </c>
      <c r="E20" s="12" t="s">
        <v>4</v>
      </c>
      <c r="F20" s="44">
        <v>0.05458333333333334</v>
      </c>
      <c r="G20" s="35">
        <v>0.05807870370370371</v>
      </c>
      <c r="H20" s="23">
        <v>0.05358796296296297</v>
      </c>
      <c r="I20" s="35">
        <v>0.05962962962962962</v>
      </c>
      <c r="J20" s="2">
        <v>15</v>
      </c>
      <c r="K20" s="28">
        <f t="shared" si="0"/>
        <v>0.22587962962962962</v>
      </c>
      <c r="L20" s="1"/>
      <c r="O20" s="15"/>
    </row>
    <row r="21" spans="1:15" ht="11.25">
      <c r="A21" s="10" t="s">
        <v>89</v>
      </c>
      <c r="B21" s="11">
        <v>114</v>
      </c>
      <c r="C21" s="21" t="s">
        <v>109</v>
      </c>
      <c r="D21" s="12" t="s">
        <v>110</v>
      </c>
      <c r="E21" s="12" t="s">
        <v>35</v>
      </c>
      <c r="F21" s="44">
        <v>0.054375</v>
      </c>
      <c r="G21" s="35">
        <v>0.05873842592592593</v>
      </c>
      <c r="H21" s="23">
        <v>0.05518518518518519</v>
      </c>
      <c r="I21" s="35">
        <v>0.05984953703703704</v>
      </c>
      <c r="J21" s="2">
        <v>16</v>
      </c>
      <c r="K21" s="28">
        <f t="shared" si="0"/>
        <v>0.22814814814814818</v>
      </c>
      <c r="L21" s="1"/>
      <c r="O21" s="15"/>
    </row>
    <row r="22" spans="1:15" ht="11.25">
      <c r="A22" s="10" t="s">
        <v>63</v>
      </c>
      <c r="B22" s="11">
        <v>181</v>
      </c>
      <c r="C22" s="21" t="s">
        <v>72</v>
      </c>
      <c r="D22" s="12" t="s">
        <v>73</v>
      </c>
      <c r="E22" s="12" t="s">
        <v>7</v>
      </c>
      <c r="F22" s="44">
        <v>0.05444444444444444</v>
      </c>
      <c r="G22" s="35">
        <v>0.058715277777777776</v>
      </c>
      <c r="H22" s="23">
        <v>0.055196759259259265</v>
      </c>
      <c r="I22" s="35">
        <v>0.06</v>
      </c>
      <c r="J22" s="2">
        <v>17</v>
      </c>
      <c r="K22" s="28">
        <f t="shared" si="0"/>
        <v>0.22835648148148147</v>
      </c>
      <c r="L22" s="1"/>
      <c r="O22" s="15"/>
    </row>
    <row r="23" spans="1:15" ht="11.25">
      <c r="A23" s="29" t="s">
        <v>0</v>
      </c>
      <c r="B23" s="33">
        <v>36</v>
      </c>
      <c r="C23" s="32" t="s">
        <v>59</v>
      </c>
      <c r="D23" s="18" t="s">
        <v>60</v>
      </c>
      <c r="E23" s="18" t="s">
        <v>46</v>
      </c>
      <c r="F23" s="45">
        <v>0.054884259259259265</v>
      </c>
      <c r="G23" s="30">
        <v>0.05825231481481482</v>
      </c>
      <c r="H23" s="50">
        <v>0.05601851851851852</v>
      </c>
      <c r="I23" s="35">
        <v>0.059687500000000004</v>
      </c>
      <c r="J23" s="2">
        <v>18</v>
      </c>
      <c r="K23" s="28">
        <f aca="true" t="shared" si="1" ref="K23:K37">SUM(F23:I23)</f>
        <v>0.2288425925925926</v>
      </c>
      <c r="L23" s="1"/>
      <c r="O23" s="15"/>
    </row>
    <row r="24" spans="1:15" ht="11.25">
      <c r="A24" s="10" t="s">
        <v>0</v>
      </c>
      <c r="B24" s="11">
        <v>19</v>
      </c>
      <c r="C24" s="21" t="s">
        <v>25</v>
      </c>
      <c r="D24" s="12" t="s">
        <v>26</v>
      </c>
      <c r="E24" s="12"/>
      <c r="F24" s="44">
        <v>0.056296296296296296</v>
      </c>
      <c r="G24" s="35">
        <v>0.057465277777777775</v>
      </c>
      <c r="H24" s="23">
        <v>0.05592592592592593</v>
      </c>
      <c r="I24" s="35">
        <v>0.06072916666666667</v>
      </c>
      <c r="J24" s="2">
        <v>19</v>
      </c>
      <c r="K24" s="28">
        <f t="shared" si="1"/>
        <v>0.23041666666666666</v>
      </c>
      <c r="L24" s="1"/>
      <c r="O24" s="15"/>
    </row>
    <row r="25" spans="1:15" ht="11.25">
      <c r="A25" s="10" t="s">
        <v>30</v>
      </c>
      <c r="B25" s="11">
        <v>49</v>
      </c>
      <c r="C25" s="21" t="s">
        <v>38</v>
      </c>
      <c r="D25" s="12" t="s">
        <v>39</v>
      </c>
      <c r="E25" s="12" t="s">
        <v>40</v>
      </c>
      <c r="F25" s="44">
        <v>0.05614583333333334</v>
      </c>
      <c r="G25" s="35">
        <v>0.05800925925925926</v>
      </c>
      <c r="H25" s="23">
        <v>0.056365740740740744</v>
      </c>
      <c r="I25" s="35">
        <v>0.06202546296296296</v>
      </c>
      <c r="J25" s="2">
        <v>20</v>
      </c>
      <c r="K25" s="28">
        <f t="shared" si="1"/>
        <v>0.2325462962962963</v>
      </c>
      <c r="L25" s="1"/>
      <c r="O25" s="15"/>
    </row>
    <row r="26" spans="1:15" ht="11.25">
      <c r="A26" s="10" t="s">
        <v>63</v>
      </c>
      <c r="B26" s="11">
        <v>192</v>
      </c>
      <c r="C26" s="21" t="s">
        <v>74</v>
      </c>
      <c r="D26" s="12" t="s">
        <v>75</v>
      </c>
      <c r="E26" s="12" t="s">
        <v>76</v>
      </c>
      <c r="F26" s="44">
        <v>0.056574074074074075</v>
      </c>
      <c r="G26" s="35">
        <v>0.05987268518518518</v>
      </c>
      <c r="H26" s="23">
        <v>0.057303240740740745</v>
      </c>
      <c r="I26" s="35">
        <v>0.061932870370370374</v>
      </c>
      <c r="J26" s="2">
        <v>21</v>
      </c>
      <c r="K26" s="28">
        <f t="shared" si="1"/>
        <v>0.2356828703703704</v>
      </c>
      <c r="L26" s="1"/>
      <c r="O26" s="15"/>
    </row>
    <row r="27" spans="1:15" ht="11.25">
      <c r="A27" s="10" t="s">
        <v>30</v>
      </c>
      <c r="B27" s="11">
        <v>54</v>
      </c>
      <c r="C27" s="21" t="s">
        <v>41</v>
      </c>
      <c r="D27" s="12" t="s">
        <v>42</v>
      </c>
      <c r="E27" s="12" t="s">
        <v>43</v>
      </c>
      <c r="F27" s="44">
        <v>0.05844907407407407</v>
      </c>
      <c r="G27" s="35">
        <v>0.06037037037037037</v>
      </c>
      <c r="H27" s="23">
        <v>0.05721064814814814</v>
      </c>
      <c r="I27" s="35">
        <v>0.05987268518518518</v>
      </c>
      <c r="J27" s="2">
        <v>22</v>
      </c>
      <c r="K27" s="28">
        <f>SUM(F27:I27)</f>
        <v>0.23590277777777777</v>
      </c>
      <c r="L27" s="1"/>
      <c r="O27" s="15"/>
    </row>
    <row r="28" spans="1:15" ht="11.25">
      <c r="A28" s="10" t="s">
        <v>89</v>
      </c>
      <c r="B28" s="11">
        <v>107</v>
      </c>
      <c r="C28" s="21" t="s">
        <v>114</v>
      </c>
      <c r="D28" s="12" t="s">
        <v>115</v>
      </c>
      <c r="E28" s="12" t="s">
        <v>43</v>
      </c>
      <c r="F28" s="44">
        <v>0.05869212962962963</v>
      </c>
      <c r="G28" s="35">
        <v>0.05984953703703704</v>
      </c>
      <c r="H28" s="23">
        <v>0.056296296296296296</v>
      </c>
      <c r="I28" s="35">
        <v>0.06201388888888889</v>
      </c>
      <c r="J28" s="2">
        <v>23</v>
      </c>
      <c r="K28" s="28">
        <f>SUM(F28:I28)</f>
        <v>0.23685185185185187</v>
      </c>
      <c r="L28" s="1"/>
      <c r="O28" s="15"/>
    </row>
    <row r="29" spans="1:15" ht="11.25">
      <c r="A29" s="10" t="s">
        <v>0</v>
      </c>
      <c r="B29" s="11">
        <v>15</v>
      </c>
      <c r="C29" s="21" t="s">
        <v>27</v>
      </c>
      <c r="D29" s="12" t="s">
        <v>28</v>
      </c>
      <c r="E29" s="12"/>
      <c r="F29" s="44">
        <v>0.05949074074074074</v>
      </c>
      <c r="G29" s="35">
        <v>0.05983796296296296</v>
      </c>
      <c r="H29" s="23">
        <v>0.056805555555555554</v>
      </c>
      <c r="I29" s="35">
        <v>0.061469907407407404</v>
      </c>
      <c r="J29" s="2">
        <v>24</v>
      </c>
      <c r="K29" s="28">
        <f>SUM(F29:I29)</f>
        <v>0.23760416666666664</v>
      </c>
      <c r="L29" s="1"/>
      <c r="O29" s="15"/>
    </row>
    <row r="30" spans="1:15" ht="11.25">
      <c r="A30" s="10" t="s">
        <v>30</v>
      </c>
      <c r="B30" s="11">
        <v>48</v>
      </c>
      <c r="C30" s="21" t="s">
        <v>44</v>
      </c>
      <c r="D30" s="12" t="s">
        <v>45</v>
      </c>
      <c r="E30" s="12" t="s">
        <v>46</v>
      </c>
      <c r="F30" s="44">
        <v>0.060625000000000005</v>
      </c>
      <c r="G30" s="35">
        <v>0.0596412037037037</v>
      </c>
      <c r="H30" s="23">
        <v>0.05780092592592593</v>
      </c>
      <c r="I30" s="35">
        <v>0.06060185185185185</v>
      </c>
      <c r="J30" s="2">
        <v>25</v>
      </c>
      <c r="K30" s="28">
        <f>SUM(F30:I30)</f>
        <v>0.2386689814814815</v>
      </c>
      <c r="L30" s="1"/>
      <c r="O30" s="15"/>
    </row>
    <row r="31" spans="1:15" ht="11.25">
      <c r="A31" s="4" t="s">
        <v>89</v>
      </c>
      <c r="B31" s="4">
        <v>116</v>
      </c>
      <c r="C31" s="4" t="s">
        <v>116</v>
      </c>
      <c r="D31" s="4" t="s">
        <v>117</v>
      </c>
      <c r="E31" s="4" t="s">
        <v>118</v>
      </c>
      <c r="F31" s="49">
        <v>0.05976851851851852</v>
      </c>
      <c r="G31" s="49">
        <v>0.060798611111111116</v>
      </c>
      <c r="H31" s="49">
        <v>0.05903935185185185</v>
      </c>
      <c r="I31" s="73">
        <v>0.06304398148148148</v>
      </c>
      <c r="J31" s="2">
        <v>26</v>
      </c>
      <c r="K31" s="46">
        <f>SUM(F31:J31)</f>
        <v>26.242650462962963</v>
      </c>
      <c r="L31" s="1"/>
      <c r="O31" s="15"/>
    </row>
    <row r="32" spans="1:15" ht="11.25">
      <c r="A32" s="10" t="s">
        <v>89</v>
      </c>
      <c r="B32" s="11">
        <v>108</v>
      </c>
      <c r="C32" s="21" t="s">
        <v>112</v>
      </c>
      <c r="D32" s="12" t="s">
        <v>113</v>
      </c>
      <c r="E32" s="12" t="s">
        <v>4</v>
      </c>
      <c r="F32" s="44">
        <v>0.05866898148148148</v>
      </c>
      <c r="G32" s="35">
        <v>0.05908564814814815</v>
      </c>
      <c r="H32" s="23">
        <v>0.056851851851851855</v>
      </c>
      <c r="I32" s="35">
        <v>0.06902777777777779</v>
      </c>
      <c r="J32" s="2">
        <v>27</v>
      </c>
      <c r="K32" s="28">
        <f t="shared" si="1"/>
        <v>0.24363425925925924</v>
      </c>
      <c r="L32" s="1"/>
      <c r="O32" s="15"/>
    </row>
    <row r="33" spans="1:15" ht="11.25">
      <c r="A33" s="4" t="s">
        <v>63</v>
      </c>
      <c r="B33" s="4">
        <v>453</v>
      </c>
      <c r="C33" s="4" t="s">
        <v>78</v>
      </c>
      <c r="D33" s="4" t="s">
        <v>69</v>
      </c>
      <c r="E33" s="49" t="s">
        <v>40</v>
      </c>
      <c r="F33" s="49">
        <v>0.06232638888888889</v>
      </c>
      <c r="G33" s="49">
        <v>0.06144675925925926</v>
      </c>
      <c r="H33" s="49">
        <v>0.06032407407407408</v>
      </c>
      <c r="I33" s="73">
        <v>0.06363425925925927</v>
      </c>
      <c r="J33" s="2">
        <v>28</v>
      </c>
      <c r="K33" s="46">
        <f>SUM(F33:J33)</f>
        <v>28.24773148148148</v>
      </c>
      <c r="L33" s="1"/>
      <c r="O33" s="15"/>
    </row>
    <row r="34" spans="1:15" ht="11.25">
      <c r="A34" s="4" t="s">
        <v>30</v>
      </c>
      <c r="B34" s="4">
        <v>46</v>
      </c>
      <c r="C34" s="4" t="s">
        <v>48</v>
      </c>
      <c r="D34" s="4" t="s">
        <v>49</v>
      </c>
      <c r="E34" s="4" t="s">
        <v>50</v>
      </c>
      <c r="F34" s="49">
        <v>0.06175925925925926</v>
      </c>
      <c r="G34" s="49">
        <v>0.06128472222222222</v>
      </c>
      <c r="H34" s="49">
        <v>0.0609375</v>
      </c>
      <c r="I34" s="73">
        <v>0.06427083333333333</v>
      </c>
      <c r="J34" s="2">
        <v>29</v>
      </c>
      <c r="K34" s="46">
        <f>SUM(F34:J34)</f>
        <v>29.248252314814813</v>
      </c>
      <c r="L34" s="1"/>
      <c r="O34" s="15"/>
    </row>
    <row r="35" spans="1:15" ht="11.25">
      <c r="A35" s="10" t="s">
        <v>89</v>
      </c>
      <c r="B35" s="11">
        <v>165</v>
      </c>
      <c r="C35" s="21" t="s">
        <v>41</v>
      </c>
      <c r="D35" s="12" t="s">
        <v>119</v>
      </c>
      <c r="E35" s="12" t="s">
        <v>5</v>
      </c>
      <c r="F35" s="44">
        <v>0.06173611111111111</v>
      </c>
      <c r="G35" s="23">
        <v>0.06274305555555555</v>
      </c>
      <c r="H35" s="23">
        <v>0.05983796296296296</v>
      </c>
      <c r="I35" s="35">
        <v>0.06421296296296296</v>
      </c>
      <c r="J35" s="2">
        <v>30</v>
      </c>
      <c r="K35" s="28">
        <f t="shared" si="1"/>
        <v>0.24853009259259257</v>
      </c>
      <c r="L35" s="1"/>
      <c r="O35" s="15"/>
    </row>
    <row r="36" spans="1:15" ht="11.25">
      <c r="A36" s="10" t="s">
        <v>63</v>
      </c>
      <c r="B36" s="11">
        <v>191</v>
      </c>
      <c r="C36" s="21" t="s">
        <v>79</v>
      </c>
      <c r="D36" s="12" t="s">
        <v>80</v>
      </c>
      <c r="E36" s="12" t="s">
        <v>81</v>
      </c>
      <c r="F36" s="44">
        <v>0.06211805555555555</v>
      </c>
      <c r="G36" s="23">
        <v>0.06259259259259259</v>
      </c>
      <c r="H36" s="23">
        <v>0.060335648148148145</v>
      </c>
      <c r="I36" s="35">
        <v>0.06684027777777778</v>
      </c>
      <c r="J36" s="2">
        <v>31</v>
      </c>
      <c r="K36" s="28">
        <f>SUM(F36:I36)</f>
        <v>0.25188657407407405</v>
      </c>
      <c r="L36" s="1"/>
      <c r="O36" s="15"/>
    </row>
    <row r="37" spans="1:15" ht="11.25">
      <c r="A37" s="10" t="s">
        <v>61</v>
      </c>
      <c r="B37" s="11">
        <v>206</v>
      </c>
      <c r="C37" s="21" t="s">
        <v>62</v>
      </c>
      <c r="D37" s="12" t="s">
        <v>32</v>
      </c>
      <c r="E37" s="12" t="s">
        <v>5</v>
      </c>
      <c r="F37" s="44">
        <v>0.06059027777777778</v>
      </c>
      <c r="G37" s="23">
        <v>0.06408564814814814</v>
      </c>
      <c r="H37" s="23">
        <v>0.06037037037037037</v>
      </c>
      <c r="I37" s="35">
        <v>0.06825231481481481</v>
      </c>
      <c r="J37" s="2">
        <v>32</v>
      </c>
      <c r="K37" s="28">
        <f t="shared" si="1"/>
        <v>0.25329861111111107</v>
      </c>
      <c r="L37" s="1"/>
      <c r="O37" s="15"/>
    </row>
    <row r="38" spans="1:15" ht="11.25">
      <c r="A38" s="9" t="s">
        <v>30</v>
      </c>
      <c r="B38" s="9">
        <v>14</v>
      </c>
      <c r="C38" s="9" t="s">
        <v>129</v>
      </c>
      <c r="D38" s="9" t="s">
        <v>130</v>
      </c>
      <c r="E38" s="9" t="s">
        <v>131</v>
      </c>
      <c r="F38" s="77">
        <v>0.06487268518518519</v>
      </c>
      <c r="G38" s="77">
        <v>0.06438657407407407</v>
      </c>
      <c r="H38" s="77">
        <v>0.06034722222222222</v>
      </c>
      <c r="I38" s="78">
        <v>0.06393518518518519</v>
      </c>
      <c r="J38" s="3">
        <v>33</v>
      </c>
      <c r="K38" s="46">
        <f>SUM(F38:I38)</f>
        <v>0.25354166666666667</v>
      </c>
      <c r="L38" s="1"/>
      <c r="O38" s="15"/>
    </row>
    <row r="39" spans="1:15" ht="11.25">
      <c r="A39" s="4" t="s">
        <v>89</v>
      </c>
      <c r="B39" s="4">
        <v>127</v>
      </c>
      <c r="C39" s="4" t="s">
        <v>97</v>
      </c>
      <c r="D39" s="4" t="s">
        <v>120</v>
      </c>
      <c r="F39" s="49">
        <v>0.06424768518518519</v>
      </c>
      <c r="G39" s="49">
        <v>0.0627199074074074</v>
      </c>
      <c r="H39" s="49">
        <v>0.06127314814814815</v>
      </c>
      <c r="I39" s="73">
        <v>0.06842592592592593</v>
      </c>
      <c r="J39" s="2">
        <v>34</v>
      </c>
      <c r="K39" s="46">
        <f>SUM(F39:J39)</f>
        <v>34.25666666666667</v>
      </c>
      <c r="L39" s="1"/>
      <c r="O39" s="15"/>
    </row>
    <row r="40" spans="1:15" ht="11.25">
      <c r="A40" s="10" t="s">
        <v>63</v>
      </c>
      <c r="B40" s="11">
        <v>476</v>
      </c>
      <c r="C40" s="21" t="s">
        <v>82</v>
      </c>
      <c r="D40" s="12" t="s">
        <v>83</v>
      </c>
      <c r="E40" s="12" t="s">
        <v>84</v>
      </c>
      <c r="F40" s="44">
        <v>0.0682175925925926</v>
      </c>
      <c r="G40" s="23">
        <v>0.06515046296296297</v>
      </c>
      <c r="H40" s="23">
        <v>0.06181712962962963</v>
      </c>
      <c r="I40" s="35">
        <v>0.06450231481481482</v>
      </c>
      <c r="J40" s="2">
        <v>35</v>
      </c>
      <c r="K40" s="28">
        <f>SUM(F40:I40)</f>
        <v>0.2596875</v>
      </c>
      <c r="L40" s="1"/>
      <c r="O40" s="15"/>
    </row>
    <row r="41" spans="1:15" ht="11.25">
      <c r="A41" s="10" t="s">
        <v>89</v>
      </c>
      <c r="B41" s="11">
        <v>438</v>
      </c>
      <c r="C41" s="21" t="s">
        <v>74</v>
      </c>
      <c r="D41" s="12" t="s">
        <v>111</v>
      </c>
      <c r="E41" s="12" t="s">
        <v>121</v>
      </c>
      <c r="F41" s="44">
        <v>0.06916666666666667</v>
      </c>
      <c r="G41" s="23">
        <v>0.06447916666666666</v>
      </c>
      <c r="H41" s="23">
        <v>0.06304398148148148</v>
      </c>
      <c r="I41" s="35">
        <v>0.06422453703703704</v>
      </c>
      <c r="J41" s="2">
        <v>36</v>
      </c>
      <c r="K41" s="28">
        <f>SUM(F41:I41)</f>
        <v>0.26091435185185186</v>
      </c>
      <c r="L41" s="1"/>
      <c r="O41" s="15"/>
    </row>
    <row r="42" spans="1:12" ht="11.25">
      <c r="A42" s="10" t="s">
        <v>30</v>
      </c>
      <c r="B42" s="11">
        <v>45</v>
      </c>
      <c r="C42" s="21" t="s">
        <v>51</v>
      </c>
      <c r="D42" s="12" t="s">
        <v>52</v>
      </c>
      <c r="E42" s="12" t="s">
        <v>53</v>
      </c>
      <c r="F42" s="44">
        <v>0.06398148148148149</v>
      </c>
      <c r="G42" s="23">
        <v>0.06892361111111112</v>
      </c>
      <c r="H42" s="23">
        <v>0.06084490740740741</v>
      </c>
      <c r="I42" s="35">
        <v>0.06829861111111112</v>
      </c>
      <c r="J42" s="2">
        <v>37</v>
      </c>
      <c r="K42" s="28">
        <f aca="true" t="shared" si="2" ref="K42:K54">SUM(F42:I42)</f>
        <v>0.2620486111111111</v>
      </c>
      <c r="L42" s="1"/>
    </row>
    <row r="43" spans="1:12" ht="11.25">
      <c r="A43" s="10" t="s">
        <v>30</v>
      </c>
      <c r="B43" s="11">
        <v>57</v>
      </c>
      <c r="C43" s="21" t="s">
        <v>55</v>
      </c>
      <c r="D43" s="12" t="s">
        <v>56</v>
      </c>
      <c r="E43" s="12" t="s">
        <v>58</v>
      </c>
      <c r="F43" s="44">
        <v>0.06738425925925927</v>
      </c>
      <c r="G43" s="23">
        <v>0.06751157407407408</v>
      </c>
      <c r="H43" s="23">
        <v>0.06420138888888889</v>
      </c>
      <c r="I43" s="35">
        <v>0.07158564814814815</v>
      </c>
      <c r="J43" s="2">
        <v>38</v>
      </c>
      <c r="K43" s="28">
        <f t="shared" si="2"/>
        <v>0.2706828703703704</v>
      </c>
      <c r="L43" s="1"/>
    </row>
    <row r="44" spans="1:12" ht="11.25">
      <c r="A44" s="10" t="s">
        <v>63</v>
      </c>
      <c r="B44" s="11">
        <v>185</v>
      </c>
      <c r="C44" s="21" t="s">
        <v>11</v>
      </c>
      <c r="D44" s="12" t="s">
        <v>85</v>
      </c>
      <c r="E44" s="12" t="s">
        <v>86</v>
      </c>
      <c r="F44" s="44">
        <v>0.06736111111111111</v>
      </c>
      <c r="G44" s="23">
        <v>0.06762731481481482</v>
      </c>
      <c r="H44" s="23">
        <v>0.06825231481481481</v>
      </c>
      <c r="I44" s="35">
        <v>0.07215277777777777</v>
      </c>
      <c r="J44" s="2">
        <v>39</v>
      </c>
      <c r="K44" s="28">
        <f t="shared" si="2"/>
        <v>0.2753935185185185</v>
      </c>
      <c r="L44" s="1"/>
    </row>
    <row r="45" spans="1:12" ht="11.25">
      <c r="A45" s="10" t="s">
        <v>89</v>
      </c>
      <c r="B45" s="11">
        <v>472</v>
      </c>
      <c r="C45" s="21" t="s">
        <v>123</v>
      </c>
      <c r="D45" s="12" t="s">
        <v>124</v>
      </c>
      <c r="E45" s="12"/>
      <c r="F45" s="44">
        <v>0.07153935185185185</v>
      </c>
      <c r="G45" s="23">
        <v>0.06760416666666667</v>
      </c>
      <c r="H45" s="23">
        <v>0.0666550925925926</v>
      </c>
      <c r="I45" s="35">
        <v>0.07417824074074074</v>
      </c>
      <c r="J45" s="2">
        <v>40</v>
      </c>
      <c r="K45" s="28">
        <f t="shared" si="2"/>
        <v>0.2799768518518519</v>
      </c>
      <c r="L45" s="1"/>
    </row>
    <row r="46" spans="1:12" ht="11.25">
      <c r="A46" s="10" t="s">
        <v>89</v>
      </c>
      <c r="B46" s="11">
        <v>441</v>
      </c>
      <c r="C46" s="21" t="s">
        <v>122</v>
      </c>
      <c r="D46" s="12" t="s">
        <v>77</v>
      </c>
      <c r="E46" s="12"/>
      <c r="F46" s="44">
        <v>0.07032407407407408</v>
      </c>
      <c r="G46" s="23">
        <v>0.06775462962962964</v>
      </c>
      <c r="H46" s="23">
        <v>0.07038194444444444</v>
      </c>
      <c r="I46" s="35">
        <v>0.07175925925925926</v>
      </c>
      <c r="J46" s="2">
        <v>41</v>
      </c>
      <c r="K46" s="28">
        <f>SUM(F46:I46)</f>
        <v>0.28021990740740743</v>
      </c>
      <c r="L46" s="1"/>
    </row>
    <row r="47" spans="1:12" ht="11.25">
      <c r="A47" s="10" t="s">
        <v>89</v>
      </c>
      <c r="B47" s="11">
        <v>123</v>
      </c>
      <c r="C47" s="21" t="s">
        <v>79</v>
      </c>
      <c r="D47" s="12" t="s">
        <v>92</v>
      </c>
      <c r="E47" s="12" t="s">
        <v>5</v>
      </c>
      <c r="F47" s="44">
        <v>0.07493055555555556</v>
      </c>
      <c r="G47" s="23">
        <v>0.06672453703703704</v>
      </c>
      <c r="H47" s="23">
        <v>0.06450231481481482</v>
      </c>
      <c r="I47" s="35">
        <v>0.07543981481481482</v>
      </c>
      <c r="J47" s="2">
        <v>42</v>
      </c>
      <c r="K47" s="28">
        <f t="shared" si="2"/>
        <v>0.2815972222222222</v>
      </c>
      <c r="L47" s="1"/>
    </row>
    <row r="48" spans="1:12" ht="11.25">
      <c r="A48" s="10" t="s">
        <v>63</v>
      </c>
      <c r="B48" s="11">
        <v>456</v>
      </c>
      <c r="C48" s="21" t="s">
        <v>87</v>
      </c>
      <c r="D48" s="12" t="s">
        <v>88</v>
      </c>
      <c r="E48" s="12" t="s">
        <v>4</v>
      </c>
      <c r="F48" s="44">
        <v>0.07309027777777778</v>
      </c>
      <c r="G48" s="23">
        <v>0.07004629629629629</v>
      </c>
      <c r="H48" s="23">
        <v>0.06957175925925925</v>
      </c>
      <c r="I48" s="35">
        <v>0.07402777777777779</v>
      </c>
      <c r="J48" s="2">
        <v>43</v>
      </c>
      <c r="K48" s="28">
        <f t="shared" si="2"/>
        <v>0.28673611111111114</v>
      </c>
      <c r="L48" s="1"/>
    </row>
    <row r="49" spans="1:12" ht="11.25">
      <c r="A49" s="10" t="s">
        <v>63</v>
      </c>
      <c r="B49" s="11">
        <v>451</v>
      </c>
      <c r="C49" s="21" t="s">
        <v>64</v>
      </c>
      <c r="D49" s="12" t="s">
        <v>65</v>
      </c>
      <c r="E49" s="12" t="s">
        <v>3</v>
      </c>
      <c r="F49" s="44">
        <v>0.07513888888888888</v>
      </c>
      <c r="G49" s="23">
        <v>0.07059027777777778</v>
      </c>
      <c r="H49" s="23">
        <v>0.07221064814814815</v>
      </c>
      <c r="I49" s="35">
        <v>0.07820601851851851</v>
      </c>
      <c r="J49" s="2">
        <v>44</v>
      </c>
      <c r="K49" s="28">
        <f t="shared" si="2"/>
        <v>0.29614583333333333</v>
      </c>
      <c r="L49" s="1"/>
    </row>
    <row r="50" spans="1:12" ht="11.25">
      <c r="A50" s="79" t="s">
        <v>30</v>
      </c>
      <c r="B50" s="9">
        <v>429</v>
      </c>
      <c r="C50" s="9" t="s">
        <v>127</v>
      </c>
      <c r="D50" s="9" t="s">
        <v>128</v>
      </c>
      <c r="E50" s="9"/>
      <c r="F50" s="77">
        <v>0.07831018518518519</v>
      </c>
      <c r="G50" s="77">
        <v>0.07140046296296297</v>
      </c>
      <c r="H50" s="77">
        <v>0.06938657407407407</v>
      </c>
      <c r="I50" s="78">
        <v>0.07922453703703704</v>
      </c>
      <c r="J50" s="3">
        <v>45</v>
      </c>
      <c r="K50" s="28">
        <f>SUM(F50:J50)</f>
        <v>45.29832175925926</v>
      </c>
      <c r="L50" s="1"/>
    </row>
    <row r="51" spans="1:12" ht="11.25">
      <c r="A51" s="4" t="s">
        <v>0</v>
      </c>
      <c r="B51" s="4">
        <v>17</v>
      </c>
      <c r="C51" s="4" t="s">
        <v>8</v>
      </c>
      <c r="D51" s="4" t="s">
        <v>9</v>
      </c>
      <c r="E51" s="4" t="s">
        <v>29</v>
      </c>
      <c r="F51" s="35">
        <v>0.08288194444444445</v>
      </c>
      <c r="G51" s="23">
        <v>0.07082175925925926</v>
      </c>
      <c r="H51" s="23">
        <v>0.07099537037037036</v>
      </c>
      <c r="I51" s="35">
        <v>0.07616898148148148</v>
      </c>
      <c r="J51" s="2">
        <v>46</v>
      </c>
      <c r="K51" s="46">
        <f t="shared" si="2"/>
        <v>0.30086805555555557</v>
      </c>
      <c r="L51" s="1"/>
    </row>
    <row r="52" spans="1:12" ht="11.25">
      <c r="A52" s="4" t="s">
        <v>89</v>
      </c>
      <c r="B52" s="4">
        <v>446</v>
      </c>
      <c r="C52" s="4" t="s">
        <v>90</v>
      </c>
      <c r="D52" s="4" t="s">
        <v>91</v>
      </c>
      <c r="F52" s="35">
        <v>0.0793287037037037</v>
      </c>
      <c r="G52" s="23">
        <v>0.07202546296296296</v>
      </c>
      <c r="H52" s="23">
        <v>0.07560185185185185</v>
      </c>
      <c r="I52" s="35">
        <v>0.08577546296296296</v>
      </c>
      <c r="J52" s="2">
        <v>47</v>
      </c>
      <c r="K52" s="46">
        <f t="shared" si="2"/>
        <v>0.3127314814814815</v>
      </c>
      <c r="L52" s="1"/>
    </row>
    <row r="53" spans="1:12" ht="11.25">
      <c r="A53" s="10" t="s">
        <v>30</v>
      </c>
      <c r="B53" s="11">
        <v>422</v>
      </c>
      <c r="C53" s="21" t="s">
        <v>41</v>
      </c>
      <c r="D53" s="12" t="s">
        <v>57</v>
      </c>
      <c r="E53" s="12"/>
      <c r="F53" s="44">
        <v>0.08679398148148149</v>
      </c>
      <c r="G53" s="23">
        <v>0.07236111111111111</v>
      </c>
      <c r="H53" s="23">
        <v>0.0739699074074074</v>
      </c>
      <c r="I53" s="35">
        <v>0.08134259259259259</v>
      </c>
      <c r="J53" s="2">
        <v>48</v>
      </c>
      <c r="K53" s="28">
        <f t="shared" si="2"/>
        <v>0.31446759259259255</v>
      </c>
      <c r="L53" s="1"/>
    </row>
    <row r="54" spans="1:12" ht="11.25">
      <c r="A54" s="10" t="s">
        <v>63</v>
      </c>
      <c r="B54" s="11">
        <v>452</v>
      </c>
      <c r="C54" s="21" t="s">
        <v>66</v>
      </c>
      <c r="D54" s="12" t="s">
        <v>67</v>
      </c>
      <c r="E54" s="12" t="s">
        <v>126</v>
      </c>
      <c r="F54" s="44">
        <v>0.09952546296296295</v>
      </c>
      <c r="G54" s="23">
        <v>0.07423611111111111</v>
      </c>
      <c r="H54" s="23">
        <v>0.09005787037037037</v>
      </c>
      <c r="I54" s="35">
        <v>0.09086805555555555</v>
      </c>
      <c r="J54" s="2">
        <v>49</v>
      </c>
      <c r="K54" s="28">
        <f t="shared" si="2"/>
        <v>0.3546875</v>
      </c>
      <c r="L54" s="1"/>
    </row>
    <row r="55" spans="1:12" ht="11.25">
      <c r="A55" s="4"/>
      <c r="B55" s="4"/>
      <c r="C55" s="4"/>
      <c r="F55" s="4"/>
      <c r="G55" s="4"/>
      <c r="H55" s="4"/>
      <c r="I55" s="4"/>
      <c r="J55" s="4"/>
      <c r="K55" s="4"/>
      <c r="L55" s="1"/>
    </row>
    <row r="56" ht="11.25">
      <c r="L56" s="1"/>
    </row>
    <row r="57" spans="1:15" ht="11.25">
      <c r="A57" s="10"/>
      <c r="B57" s="11"/>
      <c r="C57" s="21"/>
      <c r="D57" s="12"/>
      <c r="E57" s="12"/>
      <c r="F57" s="37"/>
      <c r="G57" s="36"/>
      <c r="H57" s="38"/>
      <c r="I57" s="36"/>
      <c r="J57" s="64"/>
      <c r="K57" s="65"/>
      <c r="L57" s="1"/>
      <c r="O57" s="15"/>
    </row>
    <row r="58" spans="12:15" ht="11.25">
      <c r="L58" s="1"/>
      <c r="O58" s="15"/>
    </row>
    <row r="59" spans="12:15" ht="11.25">
      <c r="L59" s="1"/>
      <c r="O59" s="15"/>
    </row>
    <row r="60" spans="12:15" ht="11.25">
      <c r="L60" s="1"/>
      <c r="O60" s="15"/>
    </row>
    <row r="61" spans="12:15" ht="11.25">
      <c r="L61" s="1"/>
      <c r="O61" s="15"/>
    </row>
    <row r="62" spans="12:15" ht="11.25">
      <c r="L62" s="1"/>
      <c r="O62" s="15"/>
    </row>
    <row r="63" spans="1:15" ht="11.25">
      <c r="A63" s="10"/>
      <c r="B63" s="11"/>
      <c r="C63" s="21"/>
      <c r="D63" s="12"/>
      <c r="E63" s="12"/>
      <c r="F63" s="37"/>
      <c r="G63" s="36"/>
      <c r="H63" s="36"/>
      <c r="I63" s="36"/>
      <c r="J63" s="64"/>
      <c r="K63" s="65"/>
      <c r="L63" s="1"/>
      <c r="O63" s="15"/>
    </row>
    <row r="64" spans="12:15" ht="11.25">
      <c r="L64" s="1"/>
      <c r="O64" s="15"/>
    </row>
    <row r="65" spans="12:15" ht="11.25">
      <c r="L65" s="1"/>
      <c r="O65" s="15"/>
    </row>
    <row r="66" spans="12:15" ht="11.25">
      <c r="L66" s="1"/>
      <c r="O66" s="15"/>
    </row>
    <row r="67" spans="12:15" ht="11.25">
      <c r="L67" s="1"/>
      <c r="O67" s="15"/>
    </row>
    <row r="68" spans="1:15" ht="11.25">
      <c r="A68" s="4"/>
      <c r="B68" s="4"/>
      <c r="C68" s="4"/>
      <c r="G68" s="36"/>
      <c r="H68" s="36"/>
      <c r="I68" s="36"/>
      <c r="J68" s="64"/>
      <c r="K68" s="66"/>
      <c r="L68" s="67"/>
      <c r="O68" s="15"/>
    </row>
    <row r="69" ht="11.25">
      <c r="O69" s="15"/>
    </row>
    <row r="70" ht="11.25">
      <c r="O70" s="15"/>
    </row>
    <row r="71" ht="11.25">
      <c r="O71" s="15"/>
    </row>
    <row r="72" spans="1:15" ht="11.25">
      <c r="A72" s="10"/>
      <c r="B72" s="11"/>
      <c r="C72" s="21"/>
      <c r="D72" s="12"/>
      <c r="E72" s="12"/>
      <c r="F72" s="37"/>
      <c r="G72" s="36"/>
      <c r="H72" s="36"/>
      <c r="I72" s="36"/>
      <c r="J72" s="64"/>
      <c r="K72" s="28"/>
      <c r="L72" s="1"/>
      <c r="O72" s="15"/>
    </row>
    <row r="73" ht="11.25">
      <c r="O73" s="15"/>
    </row>
    <row r="75" ht="11.25">
      <c r="O75" s="15"/>
    </row>
    <row r="76" ht="11.25">
      <c r="O76" s="15"/>
    </row>
    <row r="77" ht="11.25">
      <c r="O77" s="15"/>
    </row>
    <row r="78" ht="11.25">
      <c r="O78" s="15"/>
    </row>
    <row r="79" ht="11.25">
      <c r="O79" s="15"/>
    </row>
    <row r="80" ht="11.25">
      <c r="O80" s="15"/>
    </row>
    <row r="81" spans="1:15" ht="11.25">
      <c r="A81" s="4"/>
      <c r="B81" s="4"/>
      <c r="C81" s="4"/>
      <c r="F81" s="4"/>
      <c r="G81" s="4"/>
      <c r="H81" s="4"/>
      <c r="I81" s="4"/>
      <c r="J81" s="4"/>
      <c r="K81" s="4"/>
      <c r="L81" s="4"/>
      <c r="O81" s="15"/>
    </row>
    <row r="82" spans="1:15" ht="11.25">
      <c r="A82" s="10"/>
      <c r="B82" s="11"/>
      <c r="C82" s="21"/>
      <c r="D82" s="12"/>
      <c r="E82" s="12"/>
      <c r="F82" s="70"/>
      <c r="G82" s="71"/>
      <c r="H82" s="71"/>
      <c r="I82" s="71"/>
      <c r="J82" s="72"/>
      <c r="K82" s="65"/>
      <c r="L82" s="1"/>
      <c r="O82" s="15"/>
    </row>
    <row r="83" spans="1:15" ht="11.25">
      <c r="A83" s="10"/>
      <c r="B83" s="11"/>
      <c r="C83" s="21"/>
      <c r="D83" s="12"/>
      <c r="E83" s="12"/>
      <c r="F83" s="68"/>
      <c r="J83" s="69"/>
      <c r="K83" s="28"/>
      <c r="L83" s="1"/>
      <c r="O83" s="15"/>
    </row>
    <row r="84" spans="1:15" ht="11.25">
      <c r="A84" s="10"/>
      <c r="B84" s="11"/>
      <c r="C84" s="21"/>
      <c r="D84" s="12"/>
      <c r="E84" s="12"/>
      <c r="F84" s="68"/>
      <c r="J84" s="69"/>
      <c r="K84" s="28"/>
      <c r="L84" s="1"/>
      <c r="O84" s="15"/>
    </row>
    <row r="85" spans="1:12" ht="11.25">
      <c r="A85" s="10"/>
      <c r="B85" s="11"/>
      <c r="C85" s="21"/>
      <c r="D85" s="12"/>
      <c r="E85" s="12"/>
      <c r="F85" s="68"/>
      <c r="J85" s="69"/>
      <c r="K85" s="28"/>
      <c r="L85" s="1"/>
    </row>
    <row r="86" spans="1:15" ht="11.25">
      <c r="A86" s="10"/>
      <c r="B86" s="11"/>
      <c r="C86" s="21"/>
      <c r="D86" s="12"/>
      <c r="E86" s="12"/>
      <c r="F86" s="68"/>
      <c r="J86" s="69"/>
      <c r="K86" s="28"/>
      <c r="L86" s="1"/>
      <c r="O86" s="15"/>
    </row>
    <row r="87" spans="1:15" ht="11.25">
      <c r="A87" s="10"/>
      <c r="B87" s="11"/>
      <c r="C87" s="21"/>
      <c r="D87" s="12"/>
      <c r="E87" s="12"/>
      <c r="F87" s="37"/>
      <c r="I87" s="26"/>
      <c r="K87" s="28"/>
      <c r="L87" s="1"/>
      <c r="O87" s="15"/>
    </row>
    <row r="88" spans="1:12" ht="11.25">
      <c r="A88" s="10"/>
      <c r="B88" s="11"/>
      <c r="C88" s="21"/>
      <c r="D88" s="12"/>
      <c r="E88" s="12"/>
      <c r="F88" s="37"/>
      <c r="I88" s="26"/>
      <c r="K88" s="28"/>
      <c r="L88" s="1"/>
    </row>
    <row r="89" spans="1:12" ht="11.25">
      <c r="A89" s="10"/>
      <c r="B89" s="11"/>
      <c r="C89" s="21"/>
      <c r="D89" s="12"/>
      <c r="E89" s="12"/>
      <c r="F89" s="37"/>
      <c r="I89" s="26"/>
      <c r="K89" s="28"/>
      <c r="L89" s="1"/>
    </row>
    <row r="90" spans="1:12" ht="11.25">
      <c r="A90" s="10"/>
      <c r="B90" s="11"/>
      <c r="C90" s="21"/>
      <c r="D90" s="12"/>
      <c r="E90" s="12"/>
      <c r="F90" s="37"/>
      <c r="I90" s="26"/>
      <c r="K90" s="28"/>
      <c r="L90" s="1"/>
    </row>
    <row r="91" spans="1:15" ht="11.25">
      <c r="A91" s="10"/>
      <c r="B91" s="11"/>
      <c r="C91" s="21"/>
      <c r="D91" s="12"/>
      <c r="E91" s="12"/>
      <c r="F91" s="37"/>
      <c r="I91" s="26"/>
      <c r="K91" s="28"/>
      <c r="L91" s="1"/>
      <c r="O91" s="15"/>
    </row>
    <row r="92" spans="1:15" ht="11.25">
      <c r="A92" s="4"/>
      <c r="B92" s="4"/>
      <c r="C92" s="4"/>
      <c r="F92" s="13"/>
      <c r="G92" s="13"/>
      <c r="H92" s="13"/>
      <c r="I92" s="13"/>
      <c r="K92" s="3"/>
      <c r="L92" s="1"/>
      <c r="O92" s="15"/>
    </row>
    <row r="93" spans="1:15" ht="11.25">
      <c r="A93" s="4"/>
      <c r="B93" s="4"/>
      <c r="C93" s="4"/>
      <c r="F93" s="4"/>
      <c r="G93" s="4"/>
      <c r="H93" s="4"/>
      <c r="I93" s="4"/>
      <c r="K93" s="4"/>
      <c r="L93" s="1"/>
      <c r="O93" s="15"/>
    </row>
    <row r="94" spans="1:15" ht="11.25">
      <c r="A94" s="4"/>
      <c r="B94" s="4"/>
      <c r="C94" s="4"/>
      <c r="F94" s="4"/>
      <c r="G94" s="4"/>
      <c r="H94" s="4"/>
      <c r="I94" s="4"/>
      <c r="K94" s="4"/>
      <c r="L94" s="1"/>
      <c r="O94" s="15"/>
    </row>
    <row r="95" spans="1:15" ht="11.25">
      <c r="A95" s="4"/>
      <c r="B95" s="4"/>
      <c r="C95" s="4"/>
      <c r="F95" s="4"/>
      <c r="G95" s="4"/>
      <c r="H95" s="4"/>
      <c r="I95" s="4"/>
      <c r="K95" s="4"/>
      <c r="L95" s="1"/>
      <c r="O95" s="15"/>
    </row>
    <row r="96" spans="1:15" ht="11.25">
      <c r="A96" s="4"/>
      <c r="B96" s="4"/>
      <c r="C96" s="4"/>
      <c r="F96" s="4"/>
      <c r="G96" s="4"/>
      <c r="H96" s="4"/>
      <c r="I96" s="4"/>
      <c r="K96" s="4"/>
      <c r="L96" s="1"/>
      <c r="O96" s="15"/>
    </row>
    <row r="97" spans="1:15" ht="11.25">
      <c r="A97" s="4"/>
      <c r="B97" s="4"/>
      <c r="C97" s="4"/>
      <c r="F97" s="4"/>
      <c r="G97" s="4"/>
      <c r="H97" s="4"/>
      <c r="I97" s="4"/>
      <c r="K97" s="4"/>
      <c r="L97" s="1"/>
      <c r="O97" s="15"/>
    </row>
    <row r="98" spans="1:15" ht="11.25">
      <c r="A98" s="4"/>
      <c r="B98" s="4"/>
      <c r="C98" s="4"/>
      <c r="F98" s="4"/>
      <c r="G98" s="4"/>
      <c r="H98" s="4"/>
      <c r="I98" s="4"/>
      <c r="K98" s="4"/>
      <c r="L98" s="1"/>
      <c r="O98" s="15"/>
    </row>
    <row r="99" spans="1:15" ht="11.25">
      <c r="A99" s="10"/>
      <c r="B99" s="11"/>
      <c r="C99" s="21"/>
      <c r="D99" s="12"/>
      <c r="E99" s="12"/>
      <c r="F99" s="37"/>
      <c r="G99" s="31"/>
      <c r="I99" s="26"/>
      <c r="K99" s="43"/>
      <c r="L99" s="1"/>
      <c r="O99" s="15"/>
    </row>
    <row r="100" spans="1:15" ht="11.25">
      <c r="A100" s="10"/>
      <c r="B100" s="11"/>
      <c r="C100" s="21"/>
      <c r="D100" s="12"/>
      <c r="E100" s="12"/>
      <c r="F100" s="37"/>
      <c r="I100" s="26"/>
      <c r="K100" s="43"/>
      <c r="L100" s="1"/>
      <c r="O100" s="15"/>
    </row>
    <row r="101" spans="1:11" ht="11.25">
      <c r="A101" s="25"/>
      <c r="B101" s="16"/>
      <c r="C101" s="14"/>
      <c r="D101" s="14"/>
      <c r="E101" s="14"/>
      <c r="K101" s="27"/>
    </row>
    <row r="102" spans="1:11" ht="11.25">
      <c r="A102" s="25"/>
      <c r="B102" s="16"/>
      <c r="C102" s="14"/>
      <c r="D102" s="14"/>
      <c r="E102" s="14"/>
      <c r="K102" s="27"/>
    </row>
    <row r="103" spans="1:5" ht="11.25">
      <c r="A103" s="25"/>
      <c r="B103" s="16"/>
      <c r="C103" s="14"/>
      <c r="D103" s="14"/>
      <c r="E103" s="14"/>
    </row>
    <row r="104" spans="1:5" ht="11.25">
      <c r="A104" s="25"/>
      <c r="B104" s="16"/>
      <c r="C104" s="14"/>
      <c r="D104" s="14"/>
      <c r="E104" s="14"/>
    </row>
    <row r="105" spans="1:5" ht="11.25">
      <c r="A105" s="25"/>
      <c r="B105" s="16"/>
      <c r="C105" s="14"/>
      <c r="D105" s="14"/>
      <c r="E105" s="14"/>
    </row>
    <row r="106" spans="1:5" ht="11.25">
      <c r="A106" s="25"/>
      <c r="B106" s="16"/>
      <c r="C106" s="14"/>
      <c r="D106" s="14"/>
      <c r="E106" s="14"/>
    </row>
    <row r="107" spans="1:5" ht="11.25">
      <c r="A107" s="25"/>
      <c r="B107" s="16"/>
      <c r="C107" s="14"/>
      <c r="D107" s="14"/>
      <c r="E107" s="14"/>
    </row>
    <row r="108" spans="1:5" ht="11.25">
      <c r="A108" s="25"/>
      <c r="B108" s="16"/>
      <c r="C108" s="14"/>
      <c r="D108" s="14"/>
      <c r="E108" s="14"/>
    </row>
    <row r="109" spans="1:5" ht="11.25">
      <c r="A109" s="25"/>
      <c r="B109" s="16"/>
      <c r="C109" s="14"/>
      <c r="D109" s="14"/>
      <c r="E109" s="14"/>
    </row>
    <row r="110" spans="1:5" ht="11.25">
      <c r="A110" s="25"/>
      <c r="B110" s="16"/>
      <c r="C110" s="14"/>
      <c r="D110" s="14"/>
      <c r="E110" s="14"/>
    </row>
    <row r="111" spans="1:10" ht="11.25">
      <c r="A111" s="25"/>
      <c r="B111" s="16"/>
      <c r="C111" s="14"/>
      <c r="D111" s="14"/>
      <c r="E111" s="14"/>
      <c r="J111" s="3"/>
    </row>
    <row r="112" spans="1:10" ht="11.25">
      <c r="A112" s="25"/>
      <c r="B112" s="16"/>
      <c r="C112" s="14"/>
      <c r="D112" s="14"/>
      <c r="E112" s="14"/>
      <c r="J112" s="3"/>
    </row>
    <row r="113" spans="1:5" ht="11.25">
      <c r="A113" s="25"/>
      <c r="B113" s="16"/>
      <c r="C113" s="14"/>
      <c r="D113" s="14"/>
      <c r="E113" s="14"/>
    </row>
    <row r="114" spans="1:5" ht="11.25">
      <c r="A114" s="25"/>
      <c r="B114" s="16"/>
      <c r="C114" s="14"/>
      <c r="D114" s="14"/>
      <c r="E114" s="14"/>
    </row>
    <row r="115" spans="1:10" ht="11.25">
      <c r="A115" s="25"/>
      <c r="B115" s="16"/>
      <c r="C115" s="14"/>
      <c r="D115" s="14"/>
      <c r="E115" s="14"/>
      <c r="J115" s="3"/>
    </row>
    <row r="116" spans="1:5" ht="11.25">
      <c r="A116" s="25"/>
      <c r="B116" s="16"/>
      <c r="C116" s="14"/>
      <c r="D116" s="14"/>
      <c r="E116" s="14"/>
    </row>
    <row r="117" spans="1:14" ht="11.25">
      <c r="A117" s="25"/>
      <c r="B117" s="16"/>
      <c r="C117" s="14"/>
      <c r="D117" s="14"/>
      <c r="E117" s="14"/>
      <c r="N117" s="15"/>
    </row>
    <row r="118" spans="1:5" ht="11.25">
      <c r="A118" s="25"/>
      <c r="B118" s="16"/>
      <c r="C118" s="14"/>
      <c r="D118" s="14"/>
      <c r="E118" s="14"/>
    </row>
    <row r="119" spans="1:5" ht="11.25">
      <c r="A119" s="25"/>
      <c r="B119" s="16"/>
      <c r="C119" s="14"/>
      <c r="D119" s="14"/>
      <c r="E119" s="14"/>
    </row>
    <row r="120" spans="1:5" ht="11.25">
      <c r="A120" s="25"/>
      <c r="B120" s="16"/>
      <c r="C120" s="14"/>
      <c r="D120" s="14"/>
      <c r="E120" s="14"/>
    </row>
    <row r="121" spans="1:5" ht="11.25">
      <c r="A121" s="25"/>
      <c r="B121" s="16"/>
      <c r="C121" s="14"/>
      <c r="D121" s="14"/>
      <c r="E121" s="14"/>
    </row>
    <row r="122" spans="1:5" ht="11.25">
      <c r="A122" s="25"/>
      <c r="B122" s="16"/>
      <c r="C122" s="14"/>
      <c r="D122" s="14"/>
      <c r="E122" s="14"/>
    </row>
    <row r="123" spans="1:5" ht="11.25">
      <c r="A123" s="25"/>
      <c r="B123" s="16"/>
      <c r="C123" s="14"/>
      <c r="D123" s="14"/>
      <c r="E123" s="14"/>
    </row>
    <row r="124" spans="1:5" ht="11.25">
      <c r="A124" s="25"/>
      <c r="B124" s="16"/>
      <c r="C124" s="14"/>
      <c r="D124" s="14"/>
      <c r="E124" s="14"/>
    </row>
    <row r="125" spans="1:5" ht="11.25">
      <c r="A125" s="25"/>
      <c r="B125" s="16"/>
      <c r="C125" s="14"/>
      <c r="D125" s="14"/>
      <c r="E125" s="14"/>
    </row>
    <row r="126" spans="1:5" ht="11.25">
      <c r="A126" s="25"/>
      <c r="B126" s="16"/>
      <c r="C126" s="14"/>
      <c r="D126" s="14"/>
      <c r="E126" s="14"/>
    </row>
    <row r="127" spans="1:5" ht="11.25">
      <c r="A127" s="25"/>
      <c r="B127" s="16"/>
      <c r="C127" s="14"/>
      <c r="D127" s="14"/>
      <c r="E127" s="14"/>
    </row>
    <row r="128" spans="1:5" ht="11.25">
      <c r="A128" s="25"/>
      <c r="B128" s="16"/>
      <c r="C128" s="14"/>
      <c r="D128" s="14"/>
      <c r="E128" s="14"/>
    </row>
    <row r="129" spans="1:5" ht="11.25">
      <c r="A129" s="25"/>
      <c r="B129" s="16"/>
      <c r="C129" s="14"/>
      <c r="D129" s="14"/>
      <c r="E129" s="14"/>
    </row>
    <row r="130" spans="1:5" ht="11.25">
      <c r="A130" s="25"/>
      <c r="B130" s="16"/>
      <c r="C130" s="14"/>
      <c r="D130" s="14"/>
      <c r="E130" s="14"/>
    </row>
    <row r="131" spans="1:5" ht="11.25">
      <c r="A131" s="25"/>
      <c r="B131" s="16"/>
      <c r="C131" s="14"/>
      <c r="D131" s="14"/>
      <c r="E131" s="14"/>
    </row>
    <row r="132" spans="1:5" ht="11.25">
      <c r="A132" s="25"/>
      <c r="B132" s="16"/>
      <c r="C132" s="14"/>
      <c r="D132" s="14"/>
      <c r="E132" s="14"/>
    </row>
    <row r="133" spans="1:5" ht="11.25">
      <c r="A133" s="25"/>
      <c r="B133" s="16"/>
      <c r="C133" s="14"/>
      <c r="D133" s="14"/>
      <c r="E133" s="14"/>
    </row>
    <row r="134" spans="1:5" ht="11.25">
      <c r="A134" s="25"/>
      <c r="B134" s="16"/>
      <c r="C134" s="14"/>
      <c r="D134" s="14"/>
      <c r="E134" s="14"/>
    </row>
    <row r="135" spans="1:5" ht="11.25">
      <c r="A135" s="25"/>
      <c r="B135" s="16"/>
      <c r="C135" s="14"/>
      <c r="D135" s="14"/>
      <c r="E135" s="14"/>
    </row>
    <row r="136" spans="1:5" ht="11.25">
      <c r="A136" s="25"/>
      <c r="B136" s="16"/>
      <c r="C136" s="14"/>
      <c r="D136" s="14"/>
      <c r="E136" s="14"/>
    </row>
    <row r="137" spans="1:5" ht="11.25">
      <c r="A137" s="25"/>
      <c r="B137" s="16"/>
      <c r="C137" s="14"/>
      <c r="D137" s="14"/>
      <c r="E137" s="14"/>
    </row>
    <row r="138" spans="1:5" ht="11.25">
      <c r="A138" s="25"/>
      <c r="B138" s="16"/>
      <c r="C138" s="14"/>
      <c r="D138" s="14"/>
      <c r="E138" s="14"/>
    </row>
    <row r="139" spans="1:5" ht="11.25">
      <c r="A139" s="25"/>
      <c r="B139" s="16"/>
      <c r="C139" s="14"/>
      <c r="D139" s="14"/>
      <c r="E139" s="14"/>
    </row>
    <row r="140" spans="1:5" ht="11.25">
      <c r="A140" s="25"/>
      <c r="B140" s="16"/>
      <c r="C140" s="14"/>
      <c r="D140" s="14"/>
      <c r="E140" s="14"/>
    </row>
    <row r="141" spans="1:5" ht="11.25">
      <c r="A141" s="25"/>
      <c r="B141" s="16"/>
      <c r="C141" s="14"/>
      <c r="D141" s="14"/>
      <c r="E141" s="14"/>
    </row>
    <row r="142" spans="1:5" ht="11.25">
      <c r="A142" s="25"/>
      <c r="B142" s="16"/>
      <c r="C142" s="14"/>
      <c r="D142" s="14"/>
      <c r="E142" s="14"/>
    </row>
    <row r="143" spans="1:5" ht="11.25">
      <c r="A143" s="25"/>
      <c r="B143" s="16"/>
      <c r="C143" s="14"/>
      <c r="D143" s="14"/>
      <c r="E143" s="14"/>
    </row>
    <row r="144" spans="1:5" ht="11.25">
      <c r="A144" s="25"/>
      <c r="B144" s="16"/>
      <c r="C144" s="14"/>
      <c r="D144" s="14"/>
      <c r="E144" s="14"/>
    </row>
    <row r="145" spans="1:5" ht="11.25">
      <c r="A145" s="25"/>
      <c r="B145" s="16"/>
      <c r="C145" s="14"/>
      <c r="D145" s="14"/>
      <c r="E145" s="14"/>
    </row>
    <row r="146" spans="1:5" ht="11.25">
      <c r="A146" s="25"/>
      <c r="B146" s="16"/>
      <c r="C146" s="14"/>
      <c r="D146" s="14"/>
      <c r="E146" s="14"/>
    </row>
    <row r="147" spans="1:5" ht="11.25">
      <c r="A147" s="25"/>
      <c r="B147" s="16"/>
      <c r="C147" s="14"/>
      <c r="D147" s="14"/>
      <c r="E147" s="14"/>
    </row>
    <row r="148" spans="1:5" ht="11.25">
      <c r="A148" s="25"/>
      <c r="B148" s="16"/>
      <c r="C148" s="14"/>
      <c r="D148" s="14"/>
      <c r="E148" s="14"/>
    </row>
    <row r="149" spans="1:5" ht="11.25">
      <c r="A149" s="25"/>
      <c r="B149" s="16"/>
      <c r="C149" s="14"/>
      <c r="D149" s="14"/>
      <c r="E149" s="14"/>
    </row>
    <row r="150" spans="1:5" ht="11.25">
      <c r="A150" s="25"/>
      <c r="B150" s="16"/>
      <c r="C150" s="14"/>
      <c r="D150" s="14"/>
      <c r="E150" s="14"/>
    </row>
    <row r="151" spans="2:5" ht="11.25">
      <c r="B151" s="16"/>
      <c r="D151" s="14"/>
      <c r="E151" s="14"/>
    </row>
    <row r="152" spans="1:5" ht="11.25">
      <c r="A152" s="25"/>
      <c r="B152" s="16"/>
      <c r="C152" s="14"/>
      <c r="D152" s="14"/>
      <c r="E152" s="14"/>
    </row>
    <row r="153" spans="1:5" ht="11.25">
      <c r="A153" s="25"/>
      <c r="B153" s="16"/>
      <c r="C153" s="14"/>
      <c r="D153" s="14"/>
      <c r="E153" s="14"/>
    </row>
    <row r="154" spans="1:5" ht="11.25">
      <c r="A154" s="25"/>
      <c r="B154" s="16"/>
      <c r="C154" s="14"/>
      <c r="D154" s="14"/>
      <c r="E154" s="14"/>
    </row>
    <row r="155" spans="1:5" ht="11.25">
      <c r="A155" s="25"/>
      <c r="B155" s="16"/>
      <c r="C155" s="14"/>
      <c r="D155" s="14"/>
      <c r="E155" s="14"/>
    </row>
    <row r="156" spans="1:5" ht="11.25">
      <c r="A156" s="25"/>
      <c r="B156" s="16"/>
      <c r="C156" s="14"/>
      <c r="D156" s="14"/>
      <c r="E156" s="14"/>
    </row>
    <row r="157" spans="1:5" ht="11.25">
      <c r="A157" s="25"/>
      <c r="B157" s="16"/>
      <c r="C157" s="14"/>
      <c r="D157" s="14"/>
      <c r="E157" s="14"/>
    </row>
    <row r="158" spans="1:5" ht="11.25">
      <c r="A158" s="25"/>
      <c r="B158" s="16"/>
      <c r="C158" s="14"/>
      <c r="D158" s="14"/>
      <c r="E158" s="14"/>
    </row>
    <row r="159" spans="1:5" ht="11.25">
      <c r="A159" s="25"/>
      <c r="B159" s="16"/>
      <c r="C159" s="14"/>
      <c r="D159" s="14"/>
      <c r="E159" s="14"/>
    </row>
    <row r="160" spans="1:5" ht="11.25">
      <c r="A160" s="25"/>
      <c r="B160" s="16"/>
      <c r="C160" s="14"/>
      <c r="D160" s="14"/>
      <c r="E160" s="14"/>
    </row>
    <row r="161" spans="1:5" ht="11.25">
      <c r="A161" s="25"/>
      <c r="B161" s="16"/>
      <c r="C161" s="14"/>
      <c r="D161" s="14"/>
      <c r="E161" s="14"/>
    </row>
    <row r="162" spans="1:5" ht="11.25">
      <c r="A162" s="25"/>
      <c r="B162" s="16"/>
      <c r="C162" s="14"/>
      <c r="D162" s="14"/>
      <c r="E162" s="14"/>
    </row>
    <row r="163" spans="1:5" ht="11.25">
      <c r="A163" s="25"/>
      <c r="B163" s="16"/>
      <c r="C163" s="14"/>
      <c r="D163" s="14"/>
      <c r="E163" s="14"/>
    </row>
    <row r="164" spans="1:5" ht="11.25">
      <c r="A164" s="25"/>
      <c r="B164" s="16"/>
      <c r="C164" s="14"/>
      <c r="D164" s="14"/>
      <c r="E164" s="14"/>
    </row>
    <row r="165" spans="1:5" ht="11.25">
      <c r="A165" s="25"/>
      <c r="B165" s="16"/>
      <c r="C165" s="14"/>
      <c r="D165" s="14"/>
      <c r="E165" s="14"/>
    </row>
    <row r="166" spans="1:5" ht="11.25">
      <c r="A166" s="25"/>
      <c r="B166" s="16"/>
      <c r="C166" s="14"/>
      <c r="D166" s="14"/>
      <c r="E166" s="14"/>
    </row>
    <row r="167" spans="1:5" ht="11.25">
      <c r="A167" s="25"/>
      <c r="B167" s="16"/>
      <c r="C167" s="14"/>
      <c r="D167" s="14"/>
      <c r="E167" s="14"/>
    </row>
    <row r="168" spans="1:5" ht="11.25">
      <c r="A168" s="25"/>
      <c r="B168" s="16"/>
      <c r="C168" s="14"/>
      <c r="D168" s="14"/>
      <c r="E168" s="14"/>
    </row>
    <row r="169" spans="1:5" ht="11.25">
      <c r="A169" s="25"/>
      <c r="B169" s="16"/>
      <c r="C169" s="14"/>
      <c r="D169" s="14"/>
      <c r="E169" s="14"/>
    </row>
    <row r="170" spans="1:5" ht="11.25">
      <c r="A170" s="25"/>
      <c r="B170" s="16"/>
      <c r="C170" s="14"/>
      <c r="D170" s="14"/>
      <c r="E170" s="14"/>
    </row>
    <row r="171" spans="1:5" ht="11.25">
      <c r="A171" s="25"/>
      <c r="B171" s="16"/>
      <c r="C171" s="14"/>
      <c r="D171" s="14"/>
      <c r="E171" s="14"/>
    </row>
    <row r="172" spans="1:5" ht="11.25">
      <c r="A172" s="25"/>
      <c r="B172" s="16"/>
      <c r="C172" s="14"/>
      <c r="D172" s="14"/>
      <c r="E172" s="14"/>
    </row>
    <row r="173" spans="1:5" ht="11.25">
      <c r="A173" s="25"/>
      <c r="B173" s="16"/>
      <c r="C173" s="14"/>
      <c r="D173" s="14"/>
      <c r="E173" s="14"/>
    </row>
    <row r="174" spans="1:5" ht="11.25">
      <c r="A174" s="25"/>
      <c r="B174" s="16"/>
      <c r="C174" s="14"/>
      <c r="D174" s="14"/>
      <c r="E174" s="14"/>
    </row>
    <row r="175" spans="1:5" ht="11.25">
      <c r="A175" s="25"/>
      <c r="B175" s="16"/>
      <c r="C175" s="14"/>
      <c r="D175" s="14"/>
      <c r="E175" s="14"/>
    </row>
    <row r="176" spans="1:5" ht="11.25">
      <c r="A176" s="25"/>
      <c r="B176" s="16"/>
      <c r="C176" s="14"/>
      <c r="D176" s="14"/>
      <c r="E176" s="14"/>
    </row>
    <row r="177" spans="1:5" ht="11.25">
      <c r="A177" s="25"/>
      <c r="B177" s="16"/>
      <c r="C177" s="14"/>
      <c r="D177" s="14"/>
      <c r="E177" s="14"/>
    </row>
    <row r="178" spans="1:5" ht="11.25">
      <c r="A178" s="25"/>
      <c r="B178" s="16"/>
      <c r="C178" s="14"/>
      <c r="D178" s="14"/>
      <c r="E178" s="14"/>
    </row>
    <row r="179" spans="1:5" ht="11.25">
      <c r="A179" s="25"/>
      <c r="B179" s="16"/>
      <c r="C179" s="14"/>
      <c r="D179" s="14"/>
      <c r="E179" s="14"/>
    </row>
    <row r="180" spans="1:5" ht="11.25">
      <c r="A180" s="25"/>
      <c r="B180" s="16"/>
      <c r="C180" s="14"/>
      <c r="D180" s="14"/>
      <c r="E180" s="14"/>
    </row>
    <row r="181" spans="1:5" ht="11.25">
      <c r="A181" s="25"/>
      <c r="B181" s="16"/>
      <c r="C181" s="14"/>
      <c r="D181" s="14"/>
      <c r="E181" s="14"/>
    </row>
    <row r="182" spans="1:5" ht="11.25">
      <c r="A182" s="25"/>
      <c r="B182" s="16"/>
      <c r="C182" s="14"/>
      <c r="D182" s="14"/>
      <c r="E182" s="14"/>
    </row>
    <row r="183" spans="1:5" ht="11.25">
      <c r="A183" s="25"/>
      <c r="B183" s="16"/>
      <c r="C183" s="14"/>
      <c r="D183" s="14"/>
      <c r="E183" s="14"/>
    </row>
    <row r="184" spans="1:5" ht="11.25">
      <c r="A184" s="25"/>
      <c r="B184" s="16"/>
      <c r="C184" s="14"/>
      <c r="D184" s="14"/>
      <c r="E184" s="14"/>
    </row>
    <row r="185" spans="2:5" ht="11.25">
      <c r="B185" s="16"/>
      <c r="D185" s="14"/>
      <c r="E185" s="14"/>
    </row>
    <row r="186" spans="1:5" ht="11.25">
      <c r="A186" s="25"/>
      <c r="B186" s="16"/>
      <c r="C186" s="14"/>
      <c r="D186" s="14"/>
      <c r="E186" s="14"/>
    </row>
    <row r="187" spans="2:5" ht="11.25">
      <c r="B187" s="16"/>
      <c r="E187" s="14"/>
    </row>
    <row r="188" spans="1:5" ht="11.25">
      <c r="A188" s="25"/>
      <c r="B188" s="16"/>
      <c r="C188" s="14"/>
      <c r="E188" s="14"/>
    </row>
    <row r="189" spans="2:5" ht="11.25">
      <c r="B189" s="16"/>
      <c r="E189" s="14"/>
    </row>
    <row r="190" spans="2:5" ht="11.25">
      <c r="B190" s="16"/>
      <c r="E190" s="14"/>
    </row>
    <row r="191" ht="11.25">
      <c r="B191" s="16"/>
    </row>
    <row r="192" ht="11.25">
      <c r="B192" s="16"/>
    </row>
    <row r="193" ht="11.25">
      <c r="B193" s="16"/>
    </row>
    <row r="194" ht="11.25">
      <c r="B194" s="16"/>
    </row>
    <row r="195" spans="1:3" ht="11.25">
      <c r="A195" s="25"/>
      <c r="B195" s="16"/>
      <c r="C195" s="14"/>
    </row>
    <row r="196" ht="11.25">
      <c r="B196" s="16"/>
    </row>
    <row r="197" spans="1:3" ht="11.25">
      <c r="A197" s="25"/>
      <c r="B197" s="16"/>
      <c r="C197" s="14"/>
    </row>
    <row r="198" ht="11.25">
      <c r="B198" s="16"/>
    </row>
    <row r="199" ht="11.25">
      <c r="B199" s="16"/>
    </row>
    <row r="200" ht="11.25">
      <c r="B200" s="16"/>
    </row>
    <row r="201" ht="11.25">
      <c r="B201" s="16"/>
    </row>
    <row r="202" ht="11.25">
      <c r="B202" s="16"/>
    </row>
    <row r="203" ht="11.25">
      <c r="B203" s="16"/>
    </row>
    <row r="204" ht="11.25">
      <c r="B204" s="16"/>
    </row>
    <row r="205" ht="11.25">
      <c r="B205" s="16"/>
    </row>
    <row r="206" ht="11.25">
      <c r="B206" s="16"/>
    </row>
    <row r="207" ht="11.25">
      <c r="B207" s="16"/>
    </row>
    <row r="208" ht="11.25">
      <c r="B208" s="16"/>
    </row>
    <row r="209" ht="11.25">
      <c r="B209" s="16"/>
    </row>
    <row r="210" spans="1:10" ht="11.25">
      <c r="A210" s="25"/>
      <c r="B210" s="16"/>
      <c r="C210" s="14"/>
      <c r="J210" s="3"/>
    </row>
    <row r="211" ht="11.25">
      <c r="B211" s="16"/>
    </row>
    <row r="212" ht="11.25">
      <c r="B212" s="16"/>
    </row>
    <row r="213" ht="11.25">
      <c r="B213" s="16"/>
    </row>
    <row r="214" ht="11.25">
      <c r="B214" s="16"/>
    </row>
    <row r="215" ht="11.25">
      <c r="B215" s="16"/>
    </row>
    <row r="216" ht="11.25">
      <c r="B216" s="16"/>
    </row>
    <row r="217" ht="11.25">
      <c r="B217" s="16"/>
    </row>
    <row r="218" ht="11.25">
      <c r="B218" s="16"/>
    </row>
    <row r="219" ht="11.25">
      <c r="B219" s="16"/>
    </row>
    <row r="220" ht="11.25">
      <c r="B220" s="16"/>
    </row>
    <row r="221" ht="11.25">
      <c r="B221" s="16"/>
    </row>
    <row r="222" ht="11.25">
      <c r="B222" s="16"/>
    </row>
    <row r="223" spans="1:3" ht="11.25">
      <c r="A223" s="25"/>
      <c r="B223" s="16"/>
      <c r="C223" s="14"/>
    </row>
    <row r="224" ht="11.25">
      <c r="B224" s="16"/>
    </row>
    <row r="225" ht="11.25">
      <c r="B225" s="16"/>
    </row>
    <row r="226" spans="1:3" ht="11.25">
      <c r="A226" s="25"/>
      <c r="B226" s="16"/>
      <c r="C226" s="14"/>
    </row>
    <row r="227" ht="11.25">
      <c r="B227" s="16"/>
    </row>
    <row r="228" spans="1:3" ht="11.25">
      <c r="A228" s="25"/>
      <c r="B228" s="16"/>
      <c r="C228" s="14"/>
    </row>
    <row r="229" spans="1:3" ht="11.25">
      <c r="A229" s="25"/>
      <c r="B229" s="16"/>
      <c r="C229" s="14"/>
    </row>
    <row r="230" ht="11.25">
      <c r="B230" s="16"/>
    </row>
    <row r="231" ht="11.25">
      <c r="B231" s="16"/>
    </row>
    <row r="232" ht="11.25">
      <c r="B232" s="16"/>
    </row>
    <row r="233" spans="1:3" ht="11.25">
      <c r="A233" s="25"/>
      <c r="B233" s="16"/>
      <c r="C233" s="14"/>
    </row>
    <row r="234" ht="11.25">
      <c r="B234" s="16"/>
    </row>
    <row r="235" ht="11.25">
      <c r="B235" s="16"/>
    </row>
    <row r="236" ht="11.25">
      <c r="B236" s="16"/>
    </row>
    <row r="237" spans="2:10" ht="11.25">
      <c r="B237" s="16"/>
      <c r="J237" s="3"/>
    </row>
    <row r="238" ht="11.25">
      <c r="B238" s="16"/>
    </row>
    <row r="239" ht="11.25">
      <c r="B239" s="16"/>
    </row>
    <row r="240" ht="11.25">
      <c r="B240" s="16"/>
    </row>
    <row r="241" ht="11.25">
      <c r="B241" s="16"/>
    </row>
    <row r="242" ht="11.25">
      <c r="B242" s="16"/>
    </row>
    <row r="243" ht="11.25">
      <c r="B243" s="16"/>
    </row>
    <row r="244" ht="11.25">
      <c r="B244" s="16"/>
    </row>
    <row r="245" spans="1:3" ht="11.25">
      <c r="A245" s="25"/>
      <c r="B245" s="16"/>
      <c r="C245" s="14"/>
    </row>
    <row r="246" ht="11.25">
      <c r="B246" s="16"/>
    </row>
    <row r="247" ht="11.25">
      <c r="B247" s="16"/>
    </row>
    <row r="248" ht="11.25">
      <c r="B248" s="16"/>
    </row>
    <row r="249" ht="11.25">
      <c r="B249" s="16"/>
    </row>
    <row r="250" spans="1:3" ht="11.25">
      <c r="A250" s="25"/>
      <c r="B250" s="16"/>
      <c r="C250" s="14"/>
    </row>
    <row r="251" ht="11.25">
      <c r="B251" s="16"/>
    </row>
    <row r="252" ht="11.25">
      <c r="B252" s="16"/>
    </row>
    <row r="253" spans="1:5" ht="11.25">
      <c r="A253" s="7"/>
      <c r="B253" s="16"/>
      <c r="C253" s="8"/>
      <c r="D253" s="17"/>
      <c r="E253" s="17"/>
    </row>
    <row r="254" ht="11.25">
      <c r="B254" s="16"/>
    </row>
    <row r="255" ht="11.25">
      <c r="B255" s="16"/>
    </row>
    <row r="256" spans="1:5" ht="11.25">
      <c r="A256" s="25"/>
      <c r="B256" s="16"/>
      <c r="C256" s="14"/>
      <c r="D256" s="14"/>
      <c r="E256" s="14"/>
    </row>
    <row r="257" spans="1:5" ht="11.25">
      <c r="A257" s="25"/>
      <c r="B257" s="16"/>
      <c r="C257" s="14"/>
      <c r="D257" s="14"/>
      <c r="E257" s="14"/>
    </row>
    <row r="258" spans="1:5" ht="11.25">
      <c r="A258" s="25"/>
      <c r="B258" s="16"/>
      <c r="C258" s="14"/>
      <c r="D258" s="14"/>
      <c r="E258" s="14"/>
    </row>
    <row r="259" spans="1:5" ht="11.25">
      <c r="A259" s="25"/>
      <c r="B259" s="16"/>
      <c r="C259" s="14"/>
      <c r="D259" s="14"/>
      <c r="E259" s="14"/>
    </row>
    <row r="260" spans="1:5" ht="11.25">
      <c r="A260" s="25"/>
      <c r="B260" s="16"/>
      <c r="C260" s="14"/>
      <c r="D260" s="14"/>
      <c r="E260" s="14"/>
    </row>
    <row r="261" spans="1:5" ht="11.25">
      <c r="A261" s="25"/>
      <c r="B261" s="16"/>
      <c r="C261" s="14"/>
      <c r="D261" s="14"/>
      <c r="E261" s="14"/>
    </row>
    <row r="262" spans="1:5" ht="11.25">
      <c r="A262" s="25"/>
      <c r="B262" s="16"/>
      <c r="C262" s="14"/>
      <c r="D262" s="14"/>
      <c r="E262" s="14"/>
    </row>
    <row r="263" spans="1:5" ht="11.25">
      <c r="A263" s="25"/>
      <c r="B263" s="16"/>
      <c r="C263" s="14"/>
      <c r="D263" s="14"/>
      <c r="E263" s="14"/>
    </row>
    <row r="264" spans="1:5" ht="11.25">
      <c r="A264" s="25"/>
      <c r="B264" s="16"/>
      <c r="C264" s="14"/>
      <c r="D264" s="14"/>
      <c r="E264" s="14"/>
    </row>
    <row r="265" spans="1:5" ht="11.25">
      <c r="A265" s="25"/>
      <c r="B265" s="16"/>
      <c r="C265" s="14"/>
      <c r="D265" s="14"/>
      <c r="E265" s="14"/>
    </row>
    <row r="266" spans="1:5" ht="11.25">
      <c r="A266" s="25"/>
      <c r="B266" s="16"/>
      <c r="C266" s="14"/>
      <c r="D266" s="14"/>
      <c r="E266" s="14"/>
    </row>
    <row r="267" spans="1:5" ht="11.25">
      <c r="A267" s="25"/>
      <c r="B267" s="16"/>
      <c r="C267" s="14"/>
      <c r="D267" s="14"/>
      <c r="E267" s="14"/>
    </row>
    <row r="268" spans="1:5" ht="11.25">
      <c r="A268" s="25"/>
      <c r="B268" s="16"/>
      <c r="C268" s="14"/>
      <c r="D268" s="14"/>
      <c r="E268" s="14"/>
    </row>
    <row r="269" spans="1:5" ht="11.25">
      <c r="A269" s="25"/>
      <c r="B269" s="16"/>
      <c r="C269" s="14"/>
      <c r="D269" s="14"/>
      <c r="E269" s="14"/>
    </row>
    <row r="270" spans="1:5" ht="11.25">
      <c r="A270" s="25"/>
      <c r="B270" s="16"/>
      <c r="C270" s="14"/>
      <c r="D270" s="14"/>
      <c r="E270" s="14"/>
    </row>
    <row r="271" spans="1:5" ht="11.25">
      <c r="A271" s="25"/>
      <c r="B271" s="16"/>
      <c r="C271" s="14"/>
      <c r="D271" s="14"/>
      <c r="E271" s="14"/>
    </row>
    <row r="272" spans="1:5" ht="11.25">
      <c r="A272" s="25"/>
      <c r="B272" s="16"/>
      <c r="C272" s="14"/>
      <c r="D272" s="14"/>
      <c r="E272" s="14"/>
    </row>
    <row r="273" spans="1:5" ht="11.25">
      <c r="A273" s="25"/>
      <c r="B273" s="16"/>
      <c r="C273" s="14"/>
      <c r="D273" s="14"/>
      <c r="E273" s="14"/>
    </row>
    <row r="274" spans="1:5" ht="11.25">
      <c r="A274" s="25"/>
      <c r="B274" s="16"/>
      <c r="C274" s="14"/>
      <c r="D274" s="14"/>
      <c r="E274" s="14"/>
    </row>
    <row r="275" spans="1:5" ht="11.25">
      <c r="A275" s="25"/>
      <c r="B275" s="16"/>
      <c r="C275" s="14"/>
      <c r="D275" s="14"/>
      <c r="E275" s="14"/>
    </row>
    <row r="276" spans="1:5" ht="11.25">
      <c r="A276" s="10"/>
      <c r="B276" s="19"/>
      <c r="C276" s="22"/>
      <c r="D276" s="15"/>
      <c r="E276" s="15"/>
    </row>
    <row r="277" spans="1:5" ht="11.25">
      <c r="A277" s="10"/>
      <c r="B277" s="19"/>
      <c r="C277" s="22"/>
      <c r="D277" s="15"/>
      <c r="E277" s="15"/>
    </row>
    <row r="278" spans="1:5" ht="11.25">
      <c r="A278" s="10"/>
      <c r="B278" s="19"/>
      <c r="C278" s="22"/>
      <c r="D278" s="15"/>
      <c r="E278" s="15"/>
    </row>
    <row r="279" spans="1:5" ht="11.25">
      <c r="A279" s="10"/>
      <c r="B279" s="19"/>
      <c r="C279" s="22"/>
      <c r="D279" s="15"/>
      <c r="E279" s="15"/>
    </row>
    <row r="280" spans="1:5" ht="11.25">
      <c r="A280" s="10"/>
      <c r="B280" s="19"/>
      <c r="C280" s="22"/>
      <c r="D280" s="15"/>
      <c r="E280" s="15"/>
    </row>
    <row r="281" spans="1:5" ht="11.25">
      <c r="A281" s="10"/>
      <c r="B281" s="19"/>
      <c r="C281" s="22"/>
      <c r="D281" s="15"/>
      <c r="E281" s="15"/>
    </row>
    <row r="282" spans="2:10" ht="11.25">
      <c r="B282" s="20"/>
      <c r="D282" s="5"/>
      <c r="E282" s="5"/>
      <c r="F282" s="39"/>
      <c r="G282" s="27"/>
      <c r="H282" s="27"/>
      <c r="I282" s="27"/>
      <c r="J282" s="3"/>
    </row>
    <row r="357" spans="1:15" ht="11.25">
      <c r="A357" s="10"/>
      <c r="B357" s="19"/>
      <c r="C357" s="22"/>
      <c r="D357" s="15"/>
      <c r="E357" s="15"/>
      <c r="F357" s="38"/>
      <c r="L357" s="1"/>
      <c r="O357" s="15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Steinar Mjølnerød</dc:creator>
  <cp:keywords/>
  <dc:description/>
  <cp:lastModifiedBy>Knut.R Nilsen</cp:lastModifiedBy>
  <cp:lastPrinted>2012-06-01T19:38:02Z</cp:lastPrinted>
  <dcterms:created xsi:type="dcterms:W3CDTF">2009-05-26T08:51:33Z</dcterms:created>
  <dcterms:modified xsi:type="dcterms:W3CDTF">2012-06-12T10:53:42Z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