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ammenlagt2016" sheetId="1" r:id="rId1"/>
  </sheets>
  <definedNames/>
  <calcPr fullCalcOnLoad="1"/>
</workbook>
</file>

<file path=xl/sharedStrings.xml><?xml version="1.0" encoding="utf-8"?>
<sst xmlns="http://schemas.openxmlformats.org/spreadsheetml/2006/main" count="353" uniqueCount="143">
  <si>
    <t>Navn</t>
  </si>
  <si>
    <t>Kjønn</t>
  </si>
  <si>
    <t>Klasse</t>
  </si>
  <si>
    <t>Klubb</t>
  </si>
  <si>
    <t>Ina Bergstrøm</t>
  </si>
  <si>
    <t>Kvinner</t>
  </si>
  <si>
    <t>K 30-39</t>
  </si>
  <si>
    <t>HALDEN CK</t>
  </si>
  <si>
    <t>FREDRIKSTAD SYKKELKLUBB</t>
  </si>
  <si>
    <t>HØLAND IL SYKKEL</t>
  </si>
  <si>
    <t>Yuma Daleng</t>
  </si>
  <si>
    <t>K 40-49</t>
  </si>
  <si>
    <t>SKJEBERG CK</t>
  </si>
  <si>
    <t>Guro Bryggen</t>
  </si>
  <si>
    <t>TEAM SPENST HALDEN</t>
  </si>
  <si>
    <t>Nina U. Haugen</t>
  </si>
  <si>
    <t>CK ØST</t>
  </si>
  <si>
    <t>K 50-59</t>
  </si>
  <si>
    <t>Anders Fladeby</t>
  </si>
  <si>
    <t>Menn</t>
  </si>
  <si>
    <t>M 17-29</t>
  </si>
  <si>
    <t>Andreas Hansesætre</t>
  </si>
  <si>
    <t>Christoffer Raude Næsfeldt</t>
  </si>
  <si>
    <t>HALDEN CK / TEAM SPENST</t>
  </si>
  <si>
    <t>Espen Konradsen</t>
  </si>
  <si>
    <t>TEAM SPENST</t>
  </si>
  <si>
    <t>Henrik Lie</t>
  </si>
  <si>
    <t>HØLAND IL SK</t>
  </si>
  <si>
    <t>SMAALENENE SK</t>
  </si>
  <si>
    <t>Jan Erik Bårli</t>
  </si>
  <si>
    <t>FREDRIKSTAD SK</t>
  </si>
  <si>
    <t>Jens Andre Bønøgård</t>
  </si>
  <si>
    <t>HCK</t>
  </si>
  <si>
    <t>Markus Eid Mellegård</t>
  </si>
  <si>
    <t>SARPSBORG SK</t>
  </si>
  <si>
    <t>Stian Lie</t>
  </si>
  <si>
    <t>Victor Borge Svendsen</t>
  </si>
  <si>
    <t>M 30-39</t>
  </si>
  <si>
    <t>Anders Iversby Hvideberg</t>
  </si>
  <si>
    <t>Bernt Syversen</t>
  </si>
  <si>
    <t>SKJEBERG CK/TEAM FLYT</t>
  </si>
  <si>
    <t>Edvard Nilsen</t>
  </si>
  <si>
    <t>Espen Kildebo Jensen</t>
  </si>
  <si>
    <t>SAGENE IF SYKKEL</t>
  </si>
  <si>
    <t>Frode Bokerød</t>
  </si>
  <si>
    <t>Henrik Norum</t>
  </si>
  <si>
    <t>Joakim Jensen</t>
  </si>
  <si>
    <t>MARKER SK</t>
  </si>
  <si>
    <t>Johan Hellman</t>
  </si>
  <si>
    <t>TEAM SWESPORTS</t>
  </si>
  <si>
    <t>Jørn Holøyen</t>
  </si>
  <si>
    <t>Ken Ronny Hauge</t>
  </si>
  <si>
    <t>CAVERION</t>
  </si>
  <si>
    <t>Kjetil Eng</t>
  </si>
  <si>
    <t>Lars Erik Johannessen</t>
  </si>
  <si>
    <t>SARPSBORG SK / TEAM TERRENGSYKKEL / DNB BIL</t>
  </si>
  <si>
    <t>Lasse Tjernsbekk</t>
  </si>
  <si>
    <t>SKIPTVET IL SYKKEL</t>
  </si>
  <si>
    <t>Mads Vallestrand</t>
  </si>
  <si>
    <t>Magnus Markhus</t>
  </si>
  <si>
    <t>Patrick Eriksen</t>
  </si>
  <si>
    <t>Thomas Viken</t>
  </si>
  <si>
    <t>M 40-49</t>
  </si>
  <si>
    <t>Bjørn-Arild Lerjemark</t>
  </si>
  <si>
    <t>Bård Sundberg</t>
  </si>
  <si>
    <t>TEAM BIKESTER</t>
  </si>
  <si>
    <t>Dag Sundberg</t>
  </si>
  <si>
    <t>Dan Solsvik</t>
  </si>
  <si>
    <t>DRØBAK-FROGN IL SYKKEL</t>
  </si>
  <si>
    <t>Flemming Kristiansen</t>
  </si>
  <si>
    <t>SMAALENENE/ SPORT1</t>
  </si>
  <si>
    <t>Inge Sjule</t>
  </si>
  <si>
    <t>RAKKESTAD SYKKELKLUBB</t>
  </si>
  <si>
    <t>Jan Robby Nilsen</t>
  </si>
  <si>
    <t>Lars Lervik</t>
  </si>
  <si>
    <t>HALDEN CK/ NEXANS BIL</t>
  </si>
  <si>
    <t>Magne Holt</t>
  </si>
  <si>
    <t>Morten Andersen</t>
  </si>
  <si>
    <t>Morten Rotnes</t>
  </si>
  <si>
    <t>Stian Nielsen</t>
  </si>
  <si>
    <t>HALDEN HCK</t>
  </si>
  <si>
    <t>Tommy Kruse</t>
  </si>
  <si>
    <t>Tor-Arild Karlsen</t>
  </si>
  <si>
    <t>Tor-Egil Lerjemark</t>
  </si>
  <si>
    <t>Ulf Ellingsen</t>
  </si>
  <si>
    <t>Øystein Austerheim</t>
  </si>
  <si>
    <t>HALDEN SK</t>
  </si>
  <si>
    <t>M 50-59</t>
  </si>
  <si>
    <t>Andreas Bye</t>
  </si>
  <si>
    <t>Arne Chr Folmer</t>
  </si>
  <si>
    <t>NOBLE INSTALLATION</t>
  </si>
  <si>
    <t>Bjørn Vidar Huuse</t>
  </si>
  <si>
    <t>Michael Bundgaard</t>
  </si>
  <si>
    <t>Ronny Schei</t>
  </si>
  <si>
    <t>Rune Grandahl</t>
  </si>
  <si>
    <t>TFL</t>
  </si>
  <si>
    <t>Stein Aamot</t>
  </si>
  <si>
    <t>Svein Svendsen</t>
  </si>
  <si>
    <t>Terje Bjerkrheim</t>
  </si>
  <si>
    <t>HØLAND SK</t>
  </si>
  <si>
    <t>Ulf Bjerknes</t>
  </si>
  <si>
    <t>DRØBAK SYKKEL KLUBB</t>
  </si>
  <si>
    <t>M 60-69</t>
  </si>
  <si>
    <t>Einar Lunde</t>
  </si>
  <si>
    <t>SARPSBORG SYKKLEKLUB</t>
  </si>
  <si>
    <t>Emil Eng</t>
  </si>
  <si>
    <t>Tom Karsten Jørgensen</t>
  </si>
  <si>
    <t>Martin Gustavsen</t>
  </si>
  <si>
    <t>Eirik Andreassen</t>
  </si>
  <si>
    <t>Startnr</t>
  </si>
  <si>
    <t>Jonas Almquist</t>
  </si>
  <si>
    <t>Ole Fredrik Aamodt</t>
  </si>
  <si>
    <t>Arild Vestby</t>
  </si>
  <si>
    <t>Ole-Jørgen Forfang-Ekeli</t>
  </si>
  <si>
    <t>Frode Langvik</t>
  </si>
  <si>
    <t>BRUTT</t>
  </si>
  <si>
    <t>Høiås</t>
  </si>
  <si>
    <t>Berg</t>
  </si>
  <si>
    <t>Ormtjern</t>
  </si>
  <si>
    <t>Aremark</t>
  </si>
  <si>
    <t>Bjørn Morten Gjellebekk</t>
  </si>
  <si>
    <t>31/57</t>
  </si>
  <si>
    <t>Petter Bernhard Huth</t>
  </si>
  <si>
    <t>Rune Nygård</t>
  </si>
  <si>
    <t>Jon Egil Haraldsen</t>
  </si>
  <si>
    <t>33/54</t>
  </si>
  <si>
    <t>Arild Bunes</t>
  </si>
  <si>
    <t>Henrik Mathisen</t>
  </si>
  <si>
    <t>Håvard Gundrosen</t>
  </si>
  <si>
    <t>Christer Wille</t>
  </si>
  <si>
    <t>Øystein Kongsbakk</t>
  </si>
  <si>
    <t>Tommy Andersen</t>
  </si>
  <si>
    <t>Stian Kristiansen</t>
  </si>
  <si>
    <t>WSSR</t>
  </si>
  <si>
    <t>Per-Arne Christoffersen</t>
  </si>
  <si>
    <t>Vidar Fagereng</t>
  </si>
  <si>
    <t>Benjamin Strøm</t>
  </si>
  <si>
    <t>Angelika Bergmann</t>
  </si>
  <si>
    <t xml:space="preserve"> </t>
  </si>
  <si>
    <t>Total tid 4 ritt</t>
  </si>
  <si>
    <t>Poeng 3 ritt</t>
  </si>
  <si>
    <t>Grense-ID</t>
  </si>
  <si>
    <t>Kjell Arne Johansen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</si>
</sst>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F400]h:mm:ss\ AM/PM"/>
    <numFmt numFmtId="165" formatCode="hh:mm:ss;@"/>
    <numFmt numFmtId="166" formatCode="[h]:mm:ss;@"/>
    <numFmt numFmtId="167" formatCode="0.0"/>
    <numFmt numFmtId="168" formatCode="[$-414]d\.\ mmmm\ yyyy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0" borderId="9" applyNumberFormat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3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21" fontId="0" fillId="0" borderId="0" xfId="0" applyNumberFormat="1" applyFill="1" applyBorder="1" applyAlignment="1" applyProtection="1">
      <alignment horizontal="center"/>
      <protection/>
    </xf>
    <xf numFmtId="21" fontId="0" fillId="0" borderId="0" xfId="0" applyNumberFormat="1" applyFont="1" applyFill="1" applyBorder="1" applyAlignment="1" applyProtection="1">
      <alignment horizontal="center"/>
      <protection/>
    </xf>
    <xf numFmtId="21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0" fontId="0" fillId="11" borderId="11" xfId="0" applyFill="1" applyBorder="1" applyAlignment="1" applyProtection="1">
      <alignment/>
      <protection/>
    </xf>
    <xf numFmtId="21" fontId="0" fillId="11" borderId="11" xfId="0" applyNumberFormat="1" applyFill="1" applyBorder="1" applyAlignment="1" applyProtection="1">
      <alignment/>
      <protection/>
    </xf>
    <xf numFmtId="21" fontId="0" fillId="11" borderId="11" xfId="0" applyNumberFormat="1" applyFill="1" applyBorder="1" applyAlignment="1" applyProtection="1">
      <alignment horizontal="center"/>
      <protection/>
    </xf>
    <xf numFmtId="0" fontId="0" fillId="11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21" fontId="0" fillId="0" borderId="16" xfId="0" applyNumberFormat="1" applyFill="1" applyBorder="1" applyAlignment="1" applyProtection="1">
      <alignment/>
      <protection/>
    </xf>
    <xf numFmtId="21" fontId="0" fillId="0" borderId="16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21" fontId="0" fillId="0" borderId="11" xfId="0" applyNumberFormat="1" applyFill="1" applyBorder="1" applyAlignment="1" applyProtection="1">
      <alignment/>
      <protection/>
    </xf>
    <xf numFmtId="21" fontId="0" fillId="0" borderId="11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21" fontId="0" fillId="0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21" fontId="0" fillId="34" borderId="0" xfId="0" applyNumberFormat="1" applyFont="1" applyFill="1" applyBorder="1" applyAlignment="1" applyProtection="1">
      <alignment horizontal="center"/>
      <protection/>
    </xf>
    <xf numFmtId="0" fontId="0" fillId="8" borderId="12" xfId="0" applyFill="1" applyBorder="1" applyAlignment="1" applyProtection="1">
      <alignment/>
      <protection/>
    </xf>
    <xf numFmtId="0" fontId="0" fillId="8" borderId="10" xfId="0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0" fillId="8" borderId="13" xfId="0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21" fontId="0" fillId="8" borderId="0" xfId="0" applyNumberFormat="1" applyFill="1" applyBorder="1" applyAlignment="1" applyProtection="1">
      <alignment/>
      <protection/>
    </xf>
    <xf numFmtId="21" fontId="0" fillId="8" borderId="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1" fontId="0" fillId="33" borderId="16" xfId="0" applyNumberFormat="1" applyFill="1" applyBorder="1" applyAlignment="1" applyProtection="1">
      <alignment/>
      <protection/>
    </xf>
    <xf numFmtId="21" fontId="0" fillId="33" borderId="16" xfId="0" applyNumberForma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/>
      <protection/>
    </xf>
    <xf numFmtId="21" fontId="0" fillId="0" borderId="19" xfId="0" applyNumberFormat="1" applyFill="1" applyBorder="1" applyAlignment="1" applyProtection="1">
      <alignment/>
      <protection/>
    </xf>
    <xf numFmtId="21" fontId="0" fillId="0" borderId="19" xfId="0" applyNumberForma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1" fontId="0" fillId="10" borderId="0" xfId="0" applyNumberFormat="1" applyFill="1" applyBorder="1" applyAlignment="1" applyProtection="1">
      <alignment/>
      <protection/>
    </xf>
    <xf numFmtId="21" fontId="0" fillId="10" borderId="0" xfId="0" applyNumberFormat="1" applyFill="1" applyBorder="1" applyAlignment="1" applyProtection="1">
      <alignment horizontal="center"/>
      <protection/>
    </xf>
    <xf numFmtId="0" fontId="0" fillId="10" borderId="13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13" borderId="13" xfId="0" applyFill="1" applyBorder="1" applyAlignment="1" applyProtection="1">
      <alignment/>
      <protection/>
    </xf>
    <xf numFmtId="0" fontId="0" fillId="13" borderId="0" xfId="0" applyFill="1" applyBorder="1" applyAlignment="1" applyProtection="1">
      <alignment/>
      <protection/>
    </xf>
    <xf numFmtId="0" fontId="0" fillId="13" borderId="13" xfId="0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1" fontId="0" fillId="33" borderId="13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1" fontId="0" fillId="33" borderId="18" xfId="0" applyNumberFormat="1" applyFill="1" applyBorder="1" applyAlignment="1" applyProtection="1">
      <alignment/>
      <protection/>
    </xf>
    <xf numFmtId="1" fontId="0" fillId="10" borderId="13" xfId="0" applyNumberForma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/>
      <protection/>
    </xf>
    <xf numFmtId="1" fontId="0" fillId="13" borderId="13" xfId="0" applyNumberFormat="1" applyFill="1" applyBorder="1" applyAlignment="1" applyProtection="1">
      <alignment/>
      <protection/>
    </xf>
    <xf numFmtId="1" fontId="0" fillId="35" borderId="13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" fontId="0" fillId="8" borderId="10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 horizontal="right"/>
      <protection/>
    </xf>
    <xf numFmtId="1" fontId="0" fillId="11" borderId="10" xfId="0" applyNumberForma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21" fontId="1" fillId="0" borderId="11" xfId="0" applyNumberFormat="1" applyFont="1" applyFill="1" applyBorder="1" applyAlignment="1" applyProtection="1">
      <alignment/>
      <protection/>
    </xf>
    <xf numFmtId="21" fontId="0" fillId="0" borderId="13" xfId="0" applyNumberForma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21" fontId="0" fillId="0" borderId="10" xfId="0" applyNumberFormat="1" applyFill="1" applyBorder="1" applyAlignment="1" applyProtection="1">
      <alignment/>
      <protection/>
    </xf>
    <xf numFmtId="21" fontId="0" fillId="33" borderId="15" xfId="0" applyNumberFormat="1" applyFill="1" applyBorder="1" applyAlignment="1" applyProtection="1">
      <alignment/>
      <protection/>
    </xf>
    <xf numFmtId="21" fontId="0" fillId="0" borderId="18" xfId="0" applyNumberFormat="1" applyFill="1" applyBorder="1" applyAlignment="1" applyProtection="1">
      <alignment/>
      <protection/>
    </xf>
    <xf numFmtId="21" fontId="0" fillId="10" borderId="13" xfId="0" applyNumberFormat="1" applyFill="1" applyBorder="1" applyAlignment="1" applyProtection="1">
      <alignment/>
      <protection/>
    </xf>
    <xf numFmtId="21" fontId="0" fillId="0" borderId="15" xfId="0" applyNumberFormat="1" applyFill="1" applyBorder="1" applyAlignment="1" applyProtection="1">
      <alignment/>
      <protection/>
    </xf>
    <xf numFmtId="21" fontId="0" fillId="0" borderId="13" xfId="0" applyNumberFormat="1" applyFont="1" applyFill="1" applyBorder="1" applyAlignment="1" applyProtection="1">
      <alignment/>
      <protection/>
    </xf>
    <xf numFmtId="21" fontId="0" fillId="35" borderId="13" xfId="0" applyNumberFormat="1" applyFill="1" applyBorder="1" applyAlignment="1" applyProtection="1">
      <alignment/>
      <protection/>
    </xf>
    <xf numFmtId="21" fontId="0" fillId="35" borderId="0" xfId="0" applyNumberFormat="1" applyFont="1" applyFill="1" applyBorder="1" applyAlignment="1" applyProtection="1">
      <alignment horizontal="center"/>
      <protection/>
    </xf>
    <xf numFmtId="21" fontId="0" fillId="35" borderId="0" xfId="0" applyNumberFormat="1" applyFill="1" applyBorder="1" applyAlignment="1" applyProtection="1">
      <alignment/>
      <protection/>
    </xf>
    <xf numFmtId="21" fontId="0" fillId="8" borderId="13" xfId="0" applyNumberFormat="1" applyFill="1" applyBorder="1" applyAlignment="1" applyProtection="1">
      <alignment/>
      <protection/>
    </xf>
    <xf numFmtId="21" fontId="0" fillId="11" borderId="10" xfId="0" applyNumberForma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1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13" borderId="14" xfId="0" applyFont="1" applyFill="1" applyBorder="1" applyAlignment="1" applyProtection="1">
      <alignment/>
      <protection/>
    </xf>
    <xf numFmtId="0" fontId="0" fillId="13" borderId="14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8" borderId="14" xfId="0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1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1" fillId="13" borderId="22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8" borderId="21" xfId="0" applyFont="1" applyFill="1" applyBorder="1" applyAlignment="1" applyProtection="1">
      <alignment/>
      <protection/>
    </xf>
    <xf numFmtId="0" fontId="1" fillId="11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46" fontId="0" fillId="0" borderId="22" xfId="0" applyNumberFormat="1" applyFill="1" applyBorder="1" applyAlignment="1" applyProtection="1">
      <alignment/>
      <protection/>
    </xf>
    <xf numFmtId="46" fontId="0" fillId="33" borderId="23" xfId="0" applyNumberForma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6" fontId="0" fillId="10" borderId="22" xfId="0" applyNumberFormat="1" applyFill="1" applyBorder="1" applyAlignment="1" applyProtection="1">
      <alignment/>
      <protection/>
    </xf>
    <xf numFmtId="46" fontId="0" fillId="0" borderId="23" xfId="0" applyNumberFormat="1" applyFill="1" applyBorder="1" applyAlignment="1" applyProtection="1">
      <alignment/>
      <protection/>
    </xf>
    <xf numFmtId="46" fontId="0" fillId="13" borderId="22" xfId="0" applyNumberFormat="1" applyFill="1" applyBorder="1" applyAlignment="1" applyProtection="1">
      <alignment/>
      <protection/>
    </xf>
    <xf numFmtId="46" fontId="1" fillId="35" borderId="22" xfId="0" applyNumberFormat="1" applyFont="1" applyFill="1" applyBorder="1" applyAlignment="1" applyProtection="1">
      <alignment/>
      <protection/>
    </xf>
    <xf numFmtId="46" fontId="0" fillId="0" borderId="21" xfId="0" applyNumberFormat="1" applyFill="1" applyBorder="1" applyAlignment="1" applyProtection="1">
      <alignment/>
      <protection/>
    </xf>
    <xf numFmtId="46" fontId="0" fillId="8" borderId="22" xfId="0" applyNumberFormat="1" applyFill="1" applyBorder="1" applyAlignment="1" applyProtection="1">
      <alignment/>
      <protection/>
    </xf>
    <xf numFmtId="46" fontId="0" fillId="11" borderId="21" xfId="0" applyNumberFormat="1" applyFill="1" applyBorder="1" applyAlignment="1" applyProtection="1">
      <alignment/>
      <protection/>
    </xf>
  </cellXfs>
  <cellStyles count="4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Tittel" xfId="46"/>
    <cellStyle name="Totalt" xfId="47"/>
    <cellStyle name="Utdata" xfId="48"/>
    <cellStyle name="Uthevingsfarge1" xfId="49"/>
    <cellStyle name="Uthevingsfarge2" xfId="50"/>
    <cellStyle name="Uthevingsfarge3" xfId="51"/>
    <cellStyle name="Uthevingsfarge4" xfId="52"/>
    <cellStyle name="Uthevingsfarge5" xfId="53"/>
    <cellStyle name="Uthevingsfarge6" xfId="54"/>
    <cellStyle name="Varselteks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6"/>
  <sheetViews>
    <sheetView tabSelected="1" zoomScalePageLayoutView="0" workbookViewId="0" topLeftCell="A1">
      <selection activeCell="L10" sqref="L10"/>
    </sheetView>
  </sheetViews>
  <sheetFormatPr defaultColWidth="11.421875" defaultRowHeight="15"/>
  <cols>
    <col min="1" max="1" width="7.140625" style="0" customWidth="1"/>
    <col min="2" max="2" width="25.00390625" style="0" customWidth="1"/>
    <col min="3" max="3" width="8.28125" style="0" customWidth="1"/>
    <col min="4" max="4" width="9.421875" style="0" customWidth="1"/>
    <col min="5" max="5" width="26.8515625" style="0" customWidth="1"/>
    <col min="6" max="6" width="12.7109375" style="0" customWidth="1"/>
    <col min="7" max="9" width="10.00390625" style="0" customWidth="1"/>
    <col min="10" max="10" width="10.00390625" style="9" customWidth="1"/>
    <col min="11" max="11" width="13.7109375" style="0" customWidth="1"/>
    <col min="12" max="12" width="8.57421875" style="12" customWidth="1"/>
    <col min="13" max="15" width="8.57421875" style="0" customWidth="1"/>
    <col min="16" max="16" width="10.7109375" style="0" customWidth="1"/>
  </cols>
  <sheetData>
    <row r="1" spans="1:52" ht="15">
      <c r="A1" s="5" t="s">
        <v>109</v>
      </c>
      <c r="B1" s="1" t="s">
        <v>0</v>
      </c>
      <c r="C1" s="81" t="s">
        <v>1</v>
      </c>
      <c r="D1" s="65" t="s">
        <v>2</v>
      </c>
      <c r="E1" s="66" t="s">
        <v>3</v>
      </c>
      <c r="F1" s="1" t="s">
        <v>141</v>
      </c>
      <c r="G1" s="81" t="s">
        <v>116</v>
      </c>
      <c r="H1" s="65" t="s">
        <v>117</v>
      </c>
      <c r="I1" s="65" t="s">
        <v>118</v>
      </c>
      <c r="J1" s="82" t="s">
        <v>119</v>
      </c>
      <c r="K1" s="113" t="s">
        <v>139</v>
      </c>
      <c r="L1" s="64" t="s">
        <v>116</v>
      </c>
      <c r="M1" s="65" t="s">
        <v>117</v>
      </c>
      <c r="N1" s="65" t="s">
        <v>118</v>
      </c>
      <c r="O1" s="65" t="s">
        <v>119</v>
      </c>
      <c r="P1" s="113" t="s">
        <v>140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">
      <c r="A2" s="6">
        <v>361</v>
      </c>
      <c r="B2" s="6" t="s">
        <v>4</v>
      </c>
      <c r="C2" s="96" t="s">
        <v>5</v>
      </c>
      <c r="D2" s="6" t="s">
        <v>6</v>
      </c>
      <c r="E2" s="97" t="s">
        <v>7</v>
      </c>
      <c r="F2" s="2"/>
      <c r="G2" s="83">
        <v>0.06041666666666667</v>
      </c>
      <c r="H2" s="7">
        <v>0.05462962962962963</v>
      </c>
      <c r="I2" s="2"/>
      <c r="J2" s="11">
        <v>0.06569444444444444</v>
      </c>
      <c r="K2" s="125"/>
      <c r="L2" s="67">
        <v>17</v>
      </c>
      <c r="M2" s="68">
        <v>19</v>
      </c>
      <c r="N2" s="68"/>
      <c r="O2" s="68">
        <v>20</v>
      </c>
      <c r="P2" s="114">
        <v>56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6" ht="15.75" thickBot="1">
      <c r="A3" s="6">
        <v>520</v>
      </c>
      <c r="B3" s="6" t="s">
        <v>10</v>
      </c>
      <c r="C3" s="96" t="s">
        <v>5</v>
      </c>
      <c r="D3" s="6" t="s">
        <v>6</v>
      </c>
      <c r="E3" s="97" t="s">
        <v>7</v>
      </c>
      <c r="F3" s="2"/>
      <c r="G3" s="83">
        <v>0.08894675925925927</v>
      </c>
      <c r="H3" s="7">
        <v>0.07018518518518518</v>
      </c>
      <c r="I3" s="11">
        <v>0.08302083333333334</v>
      </c>
      <c r="J3" s="11">
        <v>0.08278935185185186</v>
      </c>
      <c r="K3" s="126">
        <f>SUM(G3:J3)</f>
        <v>0.32494212962962965</v>
      </c>
      <c r="L3" s="69">
        <v>14</v>
      </c>
      <c r="M3" s="2">
        <v>17</v>
      </c>
      <c r="N3" s="2">
        <v>19</v>
      </c>
      <c r="O3" s="2">
        <v>18</v>
      </c>
      <c r="P3" s="115">
        <v>53</v>
      </c>
    </row>
    <row r="4" spans="1:16" ht="15">
      <c r="A4" s="44">
        <v>367</v>
      </c>
      <c r="B4" s="45" t="s">
        <v>13</v>
      </c>
      <c r="C4" s="44" t="s">
        <v>5</v>
      </c>
      <c r="D4" s="45" t="s">
        <v>11</v>
      </c>
      <c r="E4" s="98" t="s">
        <v>12</v>
      </c>
      <c r="F4" s="28"/>
      <c r="G4" s="85">
        <v>0.0637037037037037</v>
      </c>
      <c r="H4" s="30">
        <v>0.05740740740740741</v>
      </c>
      <c r="I4" s="29">
        <v>0.06180555555555556</v>
      </c>
      <c r="J4" s="29"/>
      <c r="K4" s="116"/>
      <c r="L4" s="70">
        <v>16</v>
      </c>
      <c r="M4" s="28">
        <v>19</v>
      </c>
      <c r="N4" s="28">
        <v>19</v>
      </c>
      <c r="O4" s="28"/>
      <c r="P4" s="116">
        <v>54</v>
      </c>
    </row>
    <row r="5" spans="1:16" ht="15.75" thickBot="1">
      <c r="A5" s="46">
        <v>138</v>
      </c>
      <c r="B5" s="47" t="s">
        <v>15</v>
      </c>
      <c r="C5" s="46" t="s">
        <v>5</v>
      </c>
      <c r="D5" s="47" t="s">
        <v>11</v>
      </c>
      <c r="E5" s="99" t="s">
        <v>34</v>
      </c>
      <c r="F5" s="21"/>
      <c r="G5" s="86">
        <v>0.05401620370370371</v>
      </c>
      <c r="H5" s="49">
        <v>0.04946759259259259</v>
      </c>
      <c r="I5" s="48">
        <v>0.05340277777777778</v>
      </c>
      <c r="J5" s="48">
        <v>0.06032407407407408</v>
      </c>
      <c r="K5" s="127">
        <f>SUM(G5:J5)</f>
        <v>0.21721064814814817</v>
      </c>
      <c r="L5" s="71">
        <v>19</v>
      </c>
      <c r="M5" s="47">
        <v>20</v>
      </c>
      <c r="N5" s="47">
        <v>20</v>
      </c>
      <c r="O5" s="47">
        <v>20</v>
      </c>
      <c r="P5" s="117">
        <v>60</v>
      </c>
    </row>
    <row r="6" spans="1:16" ht="15.75" thickBot="1">
      <c r="A6" s="25">
        <v>519</v>
      </c>
      <c r="B6" s="26" t="s">
        <v>137</v>
      </c>
      <c r="C6" s="100" t="s">
        <v>5</v>
      </c>
      <c r="D6" s="26" t="s">
        <v>17</v>
      </c>
      <c r="E6" s="101" t="s">
        <v>12</v>
      </c>
      <c r="F6" s="50"/>
      <c r="G6" s="87">
        <v>0.0901388888888889</v>
      </c>
      <c r="H6" s="52"/>
      <c r="I6" s="51">
        <v>0.09063657407407406</v>
      </c>
      <c r="J6" s="51">
        <v>0.09476851851851852</v>
      </c>
      <c r="K6" s="128" t="s">
        <v>138</v>
      </c>
      <c r="L6" s="72">
        <v>19</v>
      </c>
      <c r="M6" s="27"/>
      <c r="N6" s="27">
        <v>20</v>
      </c>
      <c r="O6" s="27">
        <v>19</v>
      </c>
      <c r="P6" s="118">
        <v>58</v>
      </c>
    </row>
    <row r="7" spans="1:16" ht="15">
      <c r="A7" s="18">
        <v>107</v>
      </c>
      <c r="B7" s="2" t="s">
        <v>18</v>
      </c>
      <c r="C7" s="18" t="s">
        <v>19</v>
      </c>
      <c r="D7" s="2" t="s">
        <v>20</v>
      </c>
      <c r="E7" s="19" t="s">
        <v>14</v>
      </c>
      <c r="F7" s="2"/>
      <c r="G7" s="83">
        <v>0.0590162037037037</v>
      </c>
      <c r="H7" s="7">
        <v>0.05171296296296296</v>
      </c>
      <c r="I7" s="11">
        <v>0.054293981481481485</v>
      </c>
      <c r="J7" s="11">
        <v>0.06054398148148148</v>
      </c>
      <c r="K7" s="126">
        <f>SUM(G7:J7)</f>
        <v>0.22556712962962963</v>
      </c>
      <c r="L7" s="69">
        <v>4</v>
      </c>
      <c r="M7" s="2">
        <v>10</v>
      </c>
      <c r="N7" s="2">
        <v>11</v>
      </c>
      <c r="O7" s="2">
        <v>6</v>
      </c>
      <c r="P7" s="115">
        <v>27</v>
      </c>
    </row>
    <row r="8" spans="1:16" ht="15">
      <c r="A8" s="18">
        <v>195</v>
      </c>
      <c r="B8" s="2" t="s">
        <v>21</v>
      </c>
      <c r="C8" s="18" t="s">
        <v>19</v>
      </c>
      <c r="D8" s="2" t="s">
        <v>20</v>
      </c>
      <c r="E8" s="19" t="s">
        <v>7</v>
      </c>
      <c r="F8" s="2"/>
      <c r="G8" s="83">
        <v>0.053148148148148146</v>
      </c>
      <c r="H8" s="7">
        <v>0.04728009259259259</v>
      </c>
      <c r="I8" s="2"/>
      <c r="J8" s="11">
        <v>0.05599537037037037</v>
      </c>
      <c r="K8" s="115"/>
      <c r="L8" s="69">
        <v>12</v>
      </c>
      <c r="M8" s="2">
        <v>15</v>
      </c>
      <c r="N8" s="2"/>
      <c r="O8" s="2">
        <v>15</v>
      </c>
      <c r="P8" s="115">
        <v>42</v>
      </c>
    </row>
    <row r="9" spans="1:16" ht="15">
      <c r="A9" s="18">
        <v>352</v>
      </c>
      <c r="B9" s="4" t="s">
        <v>136</v>
      </c>
      <c r="C9" s="102" t="s">
        <v>19</v>
      </c>
      <c r="D9" s="10" t="s">
        <v>20</v>
      </c>
      <c r="E9" s="19"/>
      <c r="F9" s="2"/>
      <c r="G9" s="83">
        <v>0.06407407407407407</v>
      </c>
      <c r="H9" s="7"/>
      <c r="I9" s="11">
        <v>0.06445601851851852</v>
      </c>
      <c r="J9" s="11">
        <v>0.06962962962962964</v>
      </c>
      <c r="K9" s="115"/>
      <c r="L9" s="69">
        <v>1</v>
      </c>
      <c r="M9" s="2"/>
      <c r="N9" s="2">
        <v>3</v>
      </c>
      <c r="O9" s="2">
        <v>1</v>
      </c>
      <c r="P9" s="115">
        <v>5</v>
      </c>
    </row>
    <row r="10" spans="1:16" ht="15">
      <c r="A10" s="18">
        <v>101</v>
      </c>
      <c r="B10" s="2" t="s">
        <v>22</v>
      </c>
      <c r="C10" s="18" t="s">
        <v>19</v>
      </c>
      <c r="D10" s="2" t="s">
        <v>20</v>
      </c>
      <c r="E10" s="19" t="s">
        <v>23</v>
      </c>
      <c r="F10" s="2"/>
      <c r="G10" s="83">
        <v>0.06050925925925926</v>
      </c>
      <c r="H10" s="7">
        <v>0.055150462962962964</v>
      </c>
      <c r="I10" s="11">
        <v>0.05783564814814815</v>
      </c>
      <c r="J10" s="11">
        <v>0.06378472222222221</v>
      </c>
      <c r="K10" s="126">
        <f>SUM(G10:J10)</f>
        <v>0.23728009259259258</v>
      </c>
      <c r="L10" s="69">
        <v>2</v>
      </c>
      <c r="M10" s="2">
        <v>6</v>
      </c>
      <c r="N10" s="2">
        <v>8</v>
      </c>
      <c r="O10" s="2">
        <v>1</v>
      </c>
      <c r="P10" s="115">
        <v>16</v>
      </c>
    </row>
    <row r="11" spans="1:16" ht="15">
      <c r="A11" s="18">
        <v>175</v>
      </c>
      <c r="B11" s="2" t="s">
        <v>24</v>
      </c>
      <c r="C11" s="18" t="s">
        <v>19</v>
      </c>
      <c r="D11" s="2" t="s">
        <v>20</v>
      </c>
      <c r="E11" s="19" t="s">
        <v>25</v>
      </c>
      <c r="F11" s="2"/>
      <c r="G11" s="83">
        <v>0.06240740740740741</v>
      </c>
      <c r="H11" s="7">
        <v>0.053981481481481484</v>
      </c>
      <c r="I11" s="11">
        <v>0.05785879629629629</v>
      </c>
      <c r="J11" s="11">
        <v>0.06274305555555555</v>
      </c>
      <c r="K11" s="126">
        <f>SUM(G11:J11)</f>
        <v>0.23699074074074072</v>
      </c>
      <c r="L11" s="69">
        <v>1</v>
      </c>
      <c r="M11" s="2">
        <v>7</v>
      </c>
      <c r="N11" s="2">
        <v>7</v>
      </c>
      <c r="O11" s="2">
        <v>4</v>
      </c>
      <c r="P11" s="115">
        <v>18</v>
      </c>
    </row>
    <row r="12" spans="1:16" ht="15">
      <c r="A12" s="18">
        <v>25</v>
      </c>
      <c r="B12" s="2" t="s">
        <v>26</v>
      </c>
      <c r="C12" s="18" t="s">
        <v>19</v>
      </c>
      <c r="D12" s="2" t="s">
        <v>20</v>
      </c>
      <c r="E12" s="19" t="s">
        <v>27</v>
      </c>
      <c r="F12" s="2"/>
      <c r="G12" s="83">
        <v>0.05052083333333333</v>
      </c>
      <c r="H12" s="7">
        <v>0.04626157407407407</v>
      </c>
      <c r="I12" s="2"/>
      <c r="J12" s="11">
        <v>0.05644675925925926</v>
      </c>
      <c r="K12" s="115"/>
      <c r="L12" s="69">
        <v>13</v>
      </c>
      <c r="M12" s="2">
        <v>16</v>
      </c>
      <c r="N12" s="2"/>
      <c r="O12" s="2">
        <v>14</v>
      </c>
      <c r="P12" s="115">
        <v>43</v>
      </c>
    </row>
    <row r="13" spans="1:16" ht="15">
      <c r="A13" s="18">
        <v>102</v>
      </c>
      <c r="B13" s="4" t="s">
        <v>127</v>
      </c>
      <c r="C13" s="32" t="s">
        <v>19</v>
      </c>
      <c r="D13" s="4" t="s">
        <v>20</v>
      </c>
      <c r="E13" s="84" t="s">
        <v>7</v>
      </c>
      <c r="F13" s="4"/>
      <c r="G13" s="83">
        <v>0.053425925925925925</v>
      </c>
      <c r="H13" s="7"/>
      <c r="I13" s="11">
        <v>0.05394675925925926</v>
      </c>
      <c r="J13" s="11">
        <v>0.058553240740740746</v>
      </c>
      <c r="K13" s="115"/>
      <c r="L13" s="69">
        <v>10</v>
      </c>
      <c r="M13" s="2"/>
      <c r="N13" s="2">
        <v>12</v>
      </c>
      <c r="O13" s="2">
        <v>7</v>
      </c>
      <c r="P13" s="115">
        <v>29</v>
      </c>
    </row>
    <row r="14" spans="1:16" ht="15">
      <c r="A14" s="18">
        <v>522</v>
      </c>
      <c r="B14" s="2" t="s">
        <v>29</v>
      </c>
      <c r="C14" s="18" t="s">
        <v>19</v>
      </c>
      <c r="D14" s="2" t="s">
        <v>20</v>
      </c>
      <c r="E14" s="19" t="s">
        <v>30</v>
      </c>
      <c r="F14" s="2"/>
      <c r="G14" s="83">
        <v>0.07208333333333333</v>
      </c>
      <c r="H14" s="7">
        <v>0.06568287037037036</v>
      </c>
      <c r="I14" s="11">
        <v>0.07126157407407407</v>
      </c>
      <c r="J14" s="11">
        <v>0.07363425925925926</v>
      </c>
      <c r="K14" s="126">
        <f>SUM(G14:J14)</f>
        <v>0.282662037037037</v>
      </c>
      <c r="L14" s="69">
        <v>1</v>
      </c>
      <c r="M14" s="2">
        <v>4</v>
      </c>
      <c r="N14" s="2">
        <v>1</v>
      </c>
      <c r="O14" s="2">
        <v>1</v>
      </c>
      <c r="P14" s="115">
        <v>6</v>
      </c>
    </row>
    <row r="15" spans="1:16" ht="15">
      <c r="A15" s="18">
        <v>105</v>
      </c>
      <c r="B15" s="2" t="s">
        <v>31</v>
      </c>
      <c r="C15" s="18" t="s">
        <v>19</v>
      </c>
      <c r="D15" s="2" t="s">
        <v>20</v>
      </c>
      <c r="E15" s="19" t="s">
        <v>7</v>
      </c>
      <c r="F15" s="2"/>
      <c r="G15" s="83">
        <v>0.048414351851851854</v>
      </c>
      <c r="H15" s="7">
        <v>0.04473379629629629</v>
      </c>
      <c r="I15" s="53" t="s">
        <v>115</v>
      </c>
      <c r="J15" s="11">
        <v>0.05311342592592593</v>
      </c>
      <c r="K15" s="115"/>
      <c r="L15" s="69">
        <v>18</v>
      </c>
      <c r="M15" s="2">
        <v>18</v>
      </c>
      <c r="N15" s="2"/>
      <c r="O15" s="2">
        <v>20</v>
      </c>
      <c r="P15" s="115">
        <v>56</v>
      </c>
    </row>
    <row r="16" spans="1:16" ht="15">
      <c r="A16" s="56">
        <v>106</v>
      </c>
      <c r="B16" s="57" t="s">
        <v>33</v>
      </c>
      <c r="C16" s="56" t="s">
        <v>19</v>
      </c>
      <c r="D16" s="57" t="s">
        <v>20</v>
      </c>
      <c r="E16" s="103" t="s">
        <v>34</v>
      </c>
      <c r="F16" s="2"/>
      <c r="G16" s="83">
        <v>0.04743055555555556</v>
      </c>
      <c r="H16" s="7">
        <v>0.043541666666666666</v>
      </c>
      <c r="I16" s="11">
        <v>0.04792824074074074</v>
      </c>
      <c r="J16" s="11"/>
      <c r="K16" s="115"/>
      <c r="L16" s="73">
        <v>20</v>
      </c>
      <c r="M16" s="57">
        <v>20</v>
      </c>
      <c r="N16" s="57">
        <v>20</v>
      </c>
      <c r="O16" s="57"/>
      <c r="P16" s="119">
        <v>60</v>
      </c>
    </row>
    <row r="17" spans="1:16" ht="15">
      <c r="A17" s="18">
        <v>22</v>
      </c>
      <c r="B17" s="2" t="s">
        <v>111</v>
      </c>
      <c r="C17" s="18" t="s">
        <v>19</v>
      </c>
      <c r="D17" s="2" t="s">
        <v>20</v>
      </c>
      <c r="E17" s="19"/>
      <c r="F17" s="2"/>
      <c r="G17" s="18"/>
      <c r="H17" s="7">
        <v>0.050219907407407414</v>
      </c>
      <c r="I17" s="11">
        <v>0.052314814814814814</v>
      </c>
      <c r="J17" s="11">
        <v>0.058229166666666665</v>
      </c>
      <c r="K17" s="115"/>
      <c r="L17" s="69"/>
      <c r="M17" s="2">
        <v>14</v>
      </c>
      <c r="N17" s="2">
        <v>16</v>
      </c>
      <c r="O17" s="2">
        <v>11</v>
      </c>
      <c r="P17" s="115">
        <v>41</v>
      </c>
    </row>
    <row r="18" spans="1:16" ht="15">
      <c r="A18" s="18">
        <v>4</v>
      </c>
      <c r="B18" s="2" t="s">
        <v>113</v>
      </c>
      <c r="C18" s="18" t="s">
        <v>19</v>
      </c>
      <c r="D18" s="2" t="s">
        <v>20</v>
      </c>
      <c r="E18" s="19" t="s">
        <v>7</v>
      </c>
      <c r="F18" s="2"/>
      <c r="G18" s="18"/>
      <c r="H18" s="7">
        <v>0.05057870370370371</v>
      </c>
      <c r="I18" s="11">
        <v>0.053321759259259256</v>
      </c>
      <c r="J18" s="11">
        <v>0.058460648148148144</v>
      </c>
      <c r="K18" s="115"/>
      <c r="L18" s="69"/>
      <c r="M18" s="2">
        <v>12</v>
      </c>
      <c r="N18" s="2">
        <v>14</v>
      </c>
      <c r="O18" s="2">
        <v>8</v>
      </c>
      <c r="P18" s="115">
        <v>34</v>
      </c>
    </row>
    <row r="19" spans="1:16" ht="15">
      <c r="A19" s="18">
        <v>55</v>
      </c>
      <c r="B19" s="4" t="s">
        <v>122</v>
      </c>
      <c r="C19" s="32" t="s">
        <v>19</v>
      </c>
      <c r="D19" s="4" t="s">
        <v>20</v>
      </c>
      <c r="E19" s="84" t="s">
        <v>57</v>
      </c>
      <c r="F19" s="4"/>
      <c r="G19" s="83">
        <v>0.04958333333333333</v>
      </c>
      <c r="H19" s="7"/>
      <c r="I19" s="11">
        <v>0.049652777777777775</v>
      </c>
      <c r="J19" s="11">
        <v>0.05402777777777778</v>
      </c>
      <c r="K19" s="115"/>
      <c r="L19" s="69">
        <v>14</v>
      </c>
      <c r="M19" s="2"/>
      <c r="N19" s="2">
        <v>17</v>
      </c>
      <c r="O19" s="2">
        <v>18</v>
      </c>
      <c r="P19" s="115">
        <v>49</v>
      </c>
    </row>
    <row r="20" spans="1:16" ht="15">
      <c r="A20" s="18">
        <v>200</v>
      </c>
      <c r="B20" s="10" t="s">
        <v>132</v>
      </c>
      <c r="C20" s="102" t="s">
        <v>19</v>
      </c>
      <c r="D20" s="10" t="s">
        <v>20</v>
      </c>
      <c r="E20" s="104" t="s">
        <v>133</v>
      </c>
      <c r="F20" s="10"/>
      <c r="G20" s="83">
        <v>0.057233796296296297</v>
      </c>
      <c r="H20" s="7"/>
      <c r="I20" s="11">
        <v>0.056747685185185186</v>
      </c>
      <c r="J20" s="11">
        <v>0.061354166666666675</v>
      </c>
      <c r="K20" s="115"/>
      <c r="L20" s="69">
        <v>8</v>
      </c>
      <c r="M20" s="2"/>
      <c r="N20" s="2">
        <v>10</v>
      </c>
      <c r="O20" s="2">
        <v>5</v>
      </c>
      <c r="P20" s="115">
        <v>23</v>
      </c>
    </row>
    <row r="21" spans="1:16" ht="15">
      <c r="A21" s="56">
        <v>109</v>
      </c>
      <c r="B21" s="57" t="s">
        <v>35</v>
      </c>
      <c r="C21" s="56" t="s">
        <v>19</v>
      </c>
      <c r="D21" s="57" t="s">
        <v>20</v>
      </c>
      <c r="E21" s="103" t="s">
        <v>7</v>
      </c>
      <c r="F21" s="2"/>
      <c r="G21" s="88">
        <v>0.04912037037037037</v>
      </c>
      <c r="H21" s="55">
        <v>0.044444444444444446</v>
      </c>
      <c r="I21" s="54">
        <v>0.049108796296296296</v>
      </c>
      <c r="J21" s="54">
        <v>0.053125</v>
      </c>
      <c r="K21" s="129">
        <f>SUM(G21:J21)</f>
        <v>0.19579861111111113</v>
      </c>
      <c r="L21" s="69">
        <v>16</v>
      </c>
      <c r="M21" s="2">
        <v>19</v>
      </c>
      <c r="N21" s="2">
        <v>18</v>
      </c>
      <c r="O21" s="2">
        <v>19</v>
      </c>
      <c r="P21" s="115">
        <v>54</v>
      </c>
    </row>
    <row r="22" spans="1:16" ht="15.75" thickBot="1">
      <c r="A22" s="20">
        <v>196</v>
      </c>
      <c r="B22" s="21" t="s">
        <v>36</v>
      </c>
      <c r="C22" s="20" t="s">
        <v>19</v>
      </c>
      <c r="D22" s="21" t="s">
        <v>20</v>
      </c>
      <c r="E22" s="24" t="s">
        <v>7</v>
      </c>
      <c r="F22" s="21"/>
      <c r="G22" s="89">
        <v>0.0491550925925926</v>
      </c>
      <c r="H22" s="23">
        <v>0.044756944444444446</v>
      </c>
      <c r="I22" s="22">
        <v>0.047997685185185185</v>
      </c>
      <c r="J22" s="22">
        <v>0.054062500000000006</v>
      </c>
      <c r="K22" s="130">
        <f>SUM(G22:J22)</f>
        <v>0.19597222222222224</v>
      </c>
      <c r="L22" s="74">
        <v>15</v>
      </c>
      <c r="M22" s="21">
        <v>17</v>
      </c>
      <c r="N22" s="21">
        <v>19</v>
      </c>
      <c r="O22" s="21">
        <v>17</v>
      </c>
      <c r="P22" s="120">
        <v>53</v>
      </c>
    </row>
    <row r="23" spans="1:16" ht="15">
      <c r="A23" s="58" t="s">
        <v>121</v>
      </c>
      <c r="B23" s="28" t="s">
        <v>38</v>
      </c>
      <c r="C23" s="105" t="s">
        <v>19</v>
      </c>
      <c r="D23" s="28" t="s">
        <v>37</v>
      </c>
      <c r="E23" s="31" t="s">
        <v>30</v>
      </c>
      <c r="F23" s="28"/>
      <c r="G23" s="85">
        <v>0.04776620370370371</v>
      </c>
      <c r="H23" s="30">
        <v>0.0440162037037037</v>
      </c>
      <c r="I23" s="29">
        <v>0.047858796296296295</v>
      </c>
      <c r="J23" s="29"/>
      <c r="K23" s="116"/>
      <c r="L23" s="70">
        <v>17</v>
      </c>
      <c r="M23" s="28">
        <v>19</v>
      </c>
      <c r="N23" s="28">
        <v>19</v>
      </c>
      <c r="O23" s="28"/>
      <c r="P23" s="116">
        <v>55</v>
      </c>
    </row>
    <row r="24" spans="1:16" ht="15">
      <c r="A24" s="18">
        <v>115</v>
      </c>
      <c r="B24" s="2" t="s">
        <v>39</v>
      </c>
      <c r="C24" s="18" t="s">
        <v>19</v>
      </c>
      <c r="D24" s="2" t="s">
        <v>37</v>
      </c>
      <c r="E24" s="19" t="s">
        <v>40</v>
      </c>
      <c r="F24" s="2"/>
      <c r="G24" s="83">
        <v>0.058055555555555555</v>
      </c>
      <c r="H24" s="7">
        <v>0.05511574074074074</v>
      </c>
      <c r="I24" s="11">
        <v>0.05587962962962963</v>
      </c>
      <c r="J24" s="11">
        <v>0.06267361111111111</v>
      </c>
      <c r="K24" s="126">
        <f>SUM(G24:J24)</f>
        <v>0.23172453703703705</v>
      </c>
      <c r="L24" s="69">
        <v>1</v>
      </c>
      <c r="M24" s="2">
        <v>1</v>
      </c>
      <c r="N24" s="2">
        <v>4</v>
      </c>
      <c r="O24" s="2">
        <v>1</v>
      </c>
      <c r="P24" s="115">
        <v>6</v>
      </c>
    </row>
    <row r="25" spans="1:16" ht="15">
      <c r="A25" s="61">
        <v>113</v>
      </c>
      <c r="B25" s="62" t="s">
        <v>120</v>
      </c>
      <c r="C25" s="61" t="s">
        <v>19</v>
      </c>
      <c r="D25" s="62" t="s">
        <v>37</v>
      </c>
      <c r="E25" s="106" t="s">
        <v>34</v>
      </c>
      <c r="F25" s="4"/>
      <c r="G25" s="90">
        <v>0.04696759259259259</v>
      </c>
      <c r="H25" s="4"/>
      <c r="I25" s="34">
        <v>0.046238425925925926</v>
      </c>
      <c r="J25" s="34">
        <v>0.053125</v>
      </c>
      <c r="K25" s="115"/>
      <c r="L25" s="75">
        <v>20</v>
      </c>
      <c r="M25" s="60"/>
      <c r="N25" s="60">
        <v>20</v>
      </c>
      <c r="O25" s="60">
        <v>20</v>
      </c>
      <c r="P25" s="121">
        <v>60</v>
      </c>
    </row>
    <row r="26" spans="1:16" ht="15">
      <c r="A26" s="18">
        <v>119</v>
      </c>
      <c r="B26" s="10" t="s">
        <v>129</v>
      </c>
      <c r="C26" s="102" t="s">
        <v>19</v>
      </c>
      <c r="D26" s="10" t="s">
        <v>37</v>
      </c>
      <c r="E26" s="19"/>
      <c r="F26" s="2"/>
      <c r="G26" s="83">
        <v>0.05478009259259259</v>
      </c>
      <c r="H26" s="7"/>
      <c r="I26" s="11">
        <v>0.05501157407407407</v>
      </c>
      <c r="J26" s="11">
        <v>0.0579050925925926</v>
      </c>
      <c r="K26" s="115"/>
      <c r="L26" s="69">
        <v>1</v>
      </c>
      <c r="M26" s="2"/>
      <c r="N26" s="2">
        <v>6</v>
      </c>
      <c r="O26" s="2">
        <v>9</v>
      </c>
      <c r="P26" s="115">
        <v>16</v>
      </c>
    </row>
    <row r="27" spans="1:16" ht="15">
      <c r="A27" s="18">
        <v>116</v>
      </c>
      <c r="B27" s="2" t="s">
        <v>41</v>
      </c>
      <c r="C27" s="18" t="s">
        <v>19</v>
      </c>
      <c r="D27" s="2" t="s">
        <v>37</v>
      </c>
      <c r="E27" s="19" t="s">
        <v>16</v>
      </c>
      <c r="F27" s="2"/>
      <c r="G27" s="83">
        <v>0.05371527777777777</v>
      </c>
      <c r="H27" s="7">
        <v>0.050416666666666665</v>
      </c>
      <c r="I27" s="11">
        <v>0.054143518518518514</v>
      </c>
      <c r="J27" s="11"/>
      <c r="K27" s="115"/>
      <c r="L27" s="69">
        <v>1</v>
      </c>
      <c r="M27" s="2">
        <v>7</v>
      </c>
      <c r="N27" s="2">
        <v>9</v>
      </c>
      <c r="O27" s="2"/>
      <c r="P27" s="115">
        <v>17</v>
      </c>
    </row>
    <row r="28" spans="1:16" ht="15">
      <c r="A28" s="18">
        <v>121</v>
      </c>
      <c r="B28" s="2" t="s">
        <v>42</v>
      </c>
      <c r="C28" s="18" t="s">
        <v>19</v>
      </c>
      <c r="D28" s="2" t="s">
        <v>37</v>
      </c>
      <c r="E28" s="19" t="s">
        <v>43</v>
      </c>
      <c r="F28" s="2"/>
      <c r="G28" s="83">
        <v>0.04822916666666666</v>
      </c>
      <c r="H28" s="7">
        <v>0.04473379629629629</v>
      </c>
      <c r="I28" s="11">
        <v>0.049097222222222216</v>
      </c>
      <c r="J28" s="11"/>
      <c r="K28" s="115"/>
      <c r="L28" s="69">
        <v>12</v>
      </c>
      <c r="M28" s="2">
        <v>15</v>
      </c>
      <c r="N28" s="2">
        <v>17</v>
      </c>
      <c r="O28" s="2"/>
      <c r="P28" s="115">
        <v>44</v>
      </c>
    </row>
    <row r="29" spans="1:16" ht="15">
      <c r="A29" s="18">
        <v>124</v>
      </c>
      <c r="B29" s="2" t="s">
        <v>44</v>
      </c>
      <c r="C29" s="18" t="s">
        <v>19</v>
      </c>
      <c r="D29" s="2" t="s">
        <v>37</v>
      </c>
      <c r="E29" s="19" t="s">
        <v>7</v>
      </c>
      <c r="F29" s="2"/>
      <c r="G29" s="83">
        <v>0.04802083333333334</v>
      </c>
      <c r="H29" s="7">
        <v>0.044641203703703704</v>
      </c>
      <c r="I29" s="2"/>
      <c r="J29" s="11">
        <v>0.054050925925925926</v>
      </c>
      <c r="K29" s="115"/>
      <c r="L29" s="69">
        <v>14</v>
      </c>
      <c r="M29" s="2">
        <v>16</v>
      </c>
      <c r="N29" s="2"/>
      <c r="O29" s="2">
        <v>17</v>
      </c>
      <c r="P29" s="115">
        <v>47</v>
      </c>
    </row>
    <row r="30" spans="1:16" ht="15">
      <c r="A30" s="18">
        <v>354</v>
      </c>
      <c r="B30" s="2" t="s">
        <v>45</v>
      </c>
      <c r="C30" s="18" t="s">
        <v>19</v>
      </c>
      <c r="D30" s="2" t="s">
        <v>37</v>
      </c>
      <c r="E30" s="19" t="s">
        <v>16</v>
      </c>
      <c r="F30" s="2"/>
      <c r="G30" s="83">
        <v>0.06274305555555555</v>
      </c>
      <c r="H30" s="7">
        <v>0.05611111111111111</v>
      </c>
      <c r="I30" s="11">
        <v>0.059131944444444445</v>
      </c>
      <c r="J30" s="11"/>
      <c r="K30" s="115"/>
      <c r="L30" s="69">
        <v>1</v>
      </c>
      <c r="M30" s="2">
        <v>1</v>
      </c>
      <c r="N30" s="2">
        <v>1</v>
      </c>
      <c r="O30" s="2"/>
      <c r="P30" s="115">
        <v>3</v>
      </c>
    </row>
    <row r="31" spans="1:16" ht="15">
      <c r="A31" s="18">
        <v>114</v>
      </c>
      <c r="B31" s="4" t="s">
        <v>128</v>
      </c>
      <c r="C31" s="18" t="s">
        <v>19</v>
      </c>
      <c r="D31" s="2" t="s">
        <v>37</v>
      </c>
      <c r="E31" s="19" t="s">
        <v>16</v>
      </c>
      <c r="F31" s="2"/>
      <c r="G31" s="83">
        <v>0.05358796296296297</v>
      </c>
      <c r="H31" s="7">
        <v>0.05375</v>
      </c>
      <c r="I31" s="11">
        <v>0.054317129629629625</v>
      </c>
      <c r="J31" s="11"/>
      <c r="K31" s="115"/>
      <c r="L31" s="69">
        <v>2</v>
      </c>
      <c r="M31" s="2">
        <v>2</v>
      </c>
      <c r="N31" s="2">
        <v>8</v>
      </c>
      <c r="O31" s="2"/>
      <c r="P31" s="115">
        <v>12</v>
      </c>
    </row>
    <row r="32" spans="1:16" ht="15">
      <c r="A32" s="18">
        <v>32</v>
      </c>
      <c r="B32" s="2" t="s">
        <v>46</v>
      </c>
      <c r="C32" s="18" t="s">
        <v>19</v>
      </c>
      <c r="D32" s="2" t="s">
        <v>37</v>
      </c>
      <c r="E32" s="19" t="s">
        <v>47</v>
      </c>
      <c r="F32" s="2"/>
      <c r="G32" s="83">
        <v>0.057708333333333334</v>
      </c>
      <c r="H32" s="7">
        <v>0.05291666666666667</v>
      </c>
      <c r="I32" s="2"/>
      <c r="J32" s="11">
        <v>0.0605324074074074</v>
      </c>
      <c r="K32" s="115"/>
      <c r="L32" s="69">
        <v>1</v>
      </c>
      <c r="M32" s="2">
        <v>3</v>
      </c>
      <c r="N32" s="2"/>
      <c r="O32" s="2">
        <v>1</v>
      </c>
      <c r="P32" s="115">
        <v>5</v>
      </c>
    </row>
    <row r="33" spans="1:16" ht="15">
      <c r="A33" s="18">
        <v>132</v>
      </c>
      <c r="B33" s="2" t="s">
        <v>48</v>
      </c>
      <c r="C33" s="18" t="s">
        <v>19</v>
      </c>
      <c r="D33" s="2" t="s">
        <v>37</v>
      </c>
      <c r="E33" s="19" t="s">
        <v>49</v>
      </c>
      <c r="F33" s="2"/>
      <c r="G33" s="83">
        <v>0.04756944444444444</v>
      </c>
      <c r="H33" s="7">
        <v>0.04429398148148148</v>
      </c>
      <c r="I33" s="2"/>
      <c r="J33" s="11">
        <v>0.05390046296296296</v>
      </c>
      <c r="K33" s="115"/>
      <c r="L33" s="69">
        <v>18</v>
      </c>
      <c r="M33" s="2">
        <v>18</v>
      </c>
      <c r="N33" s="2"/>
      <c r="O33" s="2">
        <v>18</v>
      </c>
      <c r="P33" s="115">
        <v>54</v>
      </c>
    </row>
    <row r="34" spans="1:16" ht="15">
      <c r="A34" s="18">
        <v>34</v>
      </c>
      <c r="B34" s="2" t="s">
        <v>110</v>
      </c>
      <c r="C34" s="18" t="s">
        <v>19</v>
      </c>
      <c r="D34" s="2" t="s">
        <v>37</v>
      </c>
      <c r="E34" s="19" t="s">
        <v>12</v>
      </c>
      <c r="F34" s="2"/>
      <c r="G34" s="18"/>
      <c r="H34" s="7">
        <v>0.048749999999999995</v>
      </c>
      <c r="I34" s="11">
        <v>0.04971064814814815</v>
      </c>
      <c r="J34" s="11">
        <v>0.056076388888888884</v>
      </c>
      <c r="K34" s="115"/>
      <c r="L34" s="69"/>
      <c r="M34" s="2">
        <v>11</v>
      </c>
      <c r="N34" s="2">
        <v>15</v>
      </c>
      <c r="O34" s="2">
        <v>15</v>
      </c>
      <c r="P34" s="115">
        <v>41</v>
      </c>
    </row>
    <row r="35" spans="1:16" ht="15">
      <c r="A35" s="18">
        <v>20</v>
      </c>
      <c r="B35" s="2" t="s">
        <v>50</v>
      </c>
      <c r="C35" s="18" t="s">
        <v>19</v>
      </c>
      <c r="D35" s="2" t="s">
        <v>37</v>
      </c>
      <c r="E35" s="19" t="s">
        <v>7</v>
      </c>
      <c r="F35" s="2"/>
      <c r="G35" s="83">
        <v>0.05109953703703704</v>
      </c>
      <c r="H35" s="7">
        <v>0.045925925925925926</v>
      </c>
      <c r="I35" s="2"/>
      <c r="J35" s="11">
        <v>0.054178240740740735</v>
      </c>
      <c r="K35" s="115"/>
      <c r="L35" s="69">
        <v>8</v>
      </c>
      <c r="M35" s="2">
        <v>13</v>
      </c>
      <c r="N35" s="2"/>
      <c r="O35" s="2">
        <v>16</v>
      </c>
      <c r="P35" s="115">
        <v>37</v>
      </c>
    </row>
    <row r="36" spans="1:16" ht="15">
      <c r="A36" s="18">
        <v>117</v>
      </c>
      <c r="B36" s="2" t="s">
        <v>51</v>
      </c>
      <c r="C36" s="18" t="s">
        <v>19</v>
      </c>
      <c r="D36" s="2" t="s">
        <v>37</v>
      </c>
      <c r="E36" s="19" t="s">
        <v>7</v>
      </c>
      <c r="F36" s="2"/>
      <c r="G36" s="83">
        <v>0.05650462962962963</v>
      </c>
      <c r="H36" s="7">
        <v>0.051388888888888894</v>
      </c>
      <c r="I36" s="11">
        <v>0.05586805555555555</v>
      </c>
      <c r="J36" s="11">
        <v>0.060231481481481476</v>
      </c>
      <c r="K36" s="126">
        <f>SUM(G36:J36)</f>
        <v>0.22399305555555554</v>
      </c>
      <c r="L36" s="69">
        <v>1</v>
      </c>
      <c r="M36" s="2">
        <v>6</v>
      </c>
      <c r="N36" s="2">
        <v>5</v>
      </c>
      <c r="O36" s="2">
        <v>2</v>
      </c>
      <c r="P36" s="115">
        <v>13</v>
      </c>
    </row>
    <row r="37" spans="1:16" ht="15">
      <c r="A37" s="18">
        <v>392</v>
      </c>
      <c r="B37" s="4" t="s">
        <v>142</v>
      </c>
      <c r="C37" s="18" t="s">
        <v>19</v>
      </c>
      <c r="D37" s="2" t="s">
        <v>37</v>
      </c>
      <c r="E37" s="19" t="s">
        <v>52</v>
      </c>
      <c r="F37" s="2"/>
      <c r="G37" s="83">
        <v>0.05606481481481482</v>
      </c>
      <c r="H37" s="7">
        <v>0.04944444444444444</v>
      </c>
      <c r="I37" s="2"/>
      <c r="J37" s="11">
        <v>0.05841435185185185</v>
      </c>
      <c r="K37" s="115"/>
      <c r="L37" s="69">
        <v>1</v>
      </c>
      <c r="M37" s="2">
        <v>9</v>
      </c>
      <c r="N37" s="2"/>
      <c r="O37" s="2">
        <v>4</v>
      </c>
      <c r="P37" s="115">
        <v>14</v>
      </c>
    </row>
    <row r="38" spans="1:16" ht="15">
      <c r="A38" s="18">
        <v>112</v>
      </c>
      <c r="B38" s="2" t="s">
        <v>53</v>
      </c>
      <c r="C38" s="18" t="s">
        <v>19</v>
      </c>
      <c r="D38" s="2" t="s">
        <v>37</v>
      </c>
      <c r="E38" s="19" t="s">
        <v>43</v>
      </c>
      <c r="F38" s="2"/>
      <c r="G38" s="18"/>
      <c r="H38" s="7">
        <v>0.049930555555555554</v>
      </c>
      <c r="I38" s="11">
        <v>0.052453703703703704</v>
      </c>
      <c r="J38" s="11">
        <v>0.057650462962962966</v>
      </c>
      <c r="K38" s="115"/>
      <c r="L38" s="69"/>
      <c r="M38" s="2">
        <v>8</v>
      </c>
      <c r="N38" s="2">
        <v>12</v>
      </c>
      <c r="O38" s="2">
        <v>11</v>
      </c>
      <c r="P38" s="115">
        <v>31</v>
      </c>
    </row>
    <row r="39" spans="1:16" ht="15">
      <c r="A39" s="18">
        <v>405</v>
      </c>
      <c r="B39" s="2" t="s">
        <v>54</v>
      </c>
      <c r="C39" s="18" t="s">
        <v>19</v>
      </c>
      <c r="D39" s="2" t="s">
        <v>37</v>
      </c>
      <c r="E39" s="19" t="s">
        <v>55</v>
      </c>
      <c r="F39" s="2"/>
      <c r="G39" s="83">
        <v>0.06835648148148148</v>
      </c>
      <c r="H39" s="7">
        <v>0.0630787037037037</v>
      </c>
      <c r="I39" s="11">
        <v>0.06163194444444445</v>
      </c>
      <c r="J39" s="11"/>
      <c r="K39" s="115"/>
      <c r="L39" s="69">
        <v>1</v>
      </c>
      <c r="M39" s="2">
        <v>1</v>
      </c>
      <c r="N39" s="2">
        <v>1</v>
      </c>
      <c r="O39" s="2"/>
      <c r="P39" s="115">
        <v>3</v>
      </c>
    </row>
    <row r="40" spans="1:16" ht="15">
      <c r="A40" s="18">
        <v>353</v>
      </c>
      <c r="B40" s="2" t="s">
        <v>56</v>
      </c>
      <c r="C40" s="18" t="s">
        <v>19</v>
      </c>
      <c r="D40" s="2" t="s">
        <v>37</v>
      </c>
      <c r="E40" s="19" t="s">
        <v>57</v>
      </c>
      <c r="F40" s="2"/>
      <c r="G40" s="83">
        <v>0.0590162037037037</v>
      </c>
      <c r="H40" s="7">
        <v>0.054675925925925926</v>
      </c>
      <c r="I40" s="11">
        <v>0.058807870370370365</v>
      </c>
      <c r="J40" s="11">
        <v>0.06649305555555556</v>
      </c>
      <c r="K40" s="126">
        <f>SUM(G40:J40)</f>
        <v>0.23899305555555556</v>
      </c>
      <c r="L40" s="69">
        <v>1</v>
      </c>
      <c r="M40" s="2">
        <v>1</v>
      </c>
      <c r="N40" s="2">
        <v>3</v>
      </c>
      <c r="O40" s="2">
        <v>1</v>
      </c>
      <c r="P40" s="115">
        <v>5</v>
      </c>
    </row>
    <row r="41" spans="1:16" ht="15">
      <c r="A41" s="18">
        <v>504</v>
      </c>
      <c r="B41" s="2" t="s">
        <v>58</v>
      </c>
      <c r="C41" s="18" t="s">
        <v>19</v>
      </c>
      <c r="D41" s="2" t="s">
        <v>37</v>
      </c>
      <c r="E41" s="19" t="s">
        <v>8</v>
      </c>
      <c r="F41" s="2"/>
      <c r="G41" s="83">
        <v>0.06861111111111111</v>
      </c>
      <c r="H41" s="7">
        <v>0.06440972222222223</v>
      </c>
      <c r="I41" s="11">
        <v>0.06833333333333334</v>
      </c>
      <c r="J41" s="11"/>
      <c r="K41" s="115"/>
      <c r="L41" s="69">
        <v>1</v>
      </c>
      <c r="M41" s="2">
        <v>1</v>
      </c>
      <c r="N41" s="2">
        <v>1</v>
      </c>
      <c r="O41" s="2"/>
      <c r="P41" s="115">
        <v>3</v>
      </c>
    </row>
    <row r="42" spans="1:16" ht="15">
      <c r="A42" s="18">
        <v>131</v>
      </c>
      <c r="B42" s="2" t="s">
        <v>59</v>
      </c>
      <c r="C42" s="18" t="s">
        <v>19</v>
      </c>
      <c r="D42" s="2" t="s">
        <v>37</v>
      </c>
      <c r="E42" s="19" t="s">
        <v>9</v>
      </c>
      <c r="F42" s="2"/>
      <c r="G42" s="83">
        <v>0.053657407407407404</v>
      </c>
      <c r="H42" s="7">
        <v>0.051388888888888894</v>
      </c>
      <c r="I42" s="2"/>
      <c r="J42" s="11">
        <v>0.05833333333333333</v>
      </c>
      <c r="K42" s="115"/>
      <c r="L42" s="69">
        <v>1</v>
      </c>
      <c r="M42" s="2">
        <v>5</v>
      </c>
      <c r="N42" s="2"/>
      <c r="O42" s="2">
        <v>5</v>
      </c>
      <c r="P42" s="115">
        <v>11</v>
      </c>
    </row>
    <row r="43" spans="1:16" ht="15">
      <c r="A43" s="18">
        <v>5</v>
      </c>
      <c r="B43" s="2" t="s">
        <v>107</v>
      </c>
      <c r="C43" s="18" t="s">
        <v>19</v>
      </c>
      <c r="D43" s="2" t="s">
        <v>37</v>
      </c>
      <c r="E43" s="19" t="s">
        <v>16</v>
      </c>
      <c r="F43" s="2"/>
      <c r="G43" s="18"/>
      <c r="H43" s="7">
        <v>0.04388888888888889</v>
      </c>
      <c r="I43" s="11">
        <v>0.04788194444444444</v>
      </c>
      <c r="J43" s="11">
        <v>0.053148148148148146</v>
      </c>
      <c r="K43" s="115"/>
      <c r="L43" s="69"/>
      <c r="M43" s="2">
        <v>20</v>
      </c>
      <c r="N43" s="2">
        <v>18</v>
      </c>
      <c r="O43" s="2">
        <v>19</v>
      </c>
      <c r="P43" s="115">
        <v>57</v>
      </c>
    </row>
    <row r="44" spans="1:16" ht="15">
      <c r="A44" s="59">
        <v>216</v>
      </c>
      <c r="B44" s="60" t="s">
        <v>60</v>
      </c>
      <c r="C44" s="59" t="s">
        <v>19</v>
      </c>
      <c r="D44" s="60" t="s">
        <v>37</v>
      </c>
      <c r="E44" s="107" t="s">
        <v>12</v>
      </c>
      <c r="F44" s="2"/>
      <c r="G44" s="83">
        <v>0.05174768518518519</v>
      </c>
      <c r="H44" s="7">
        <v>0.048993055555555554</v>
      </c>
      <c r="I44" s="11">
        <v>0.05023148148148148</v>
      </c>
      <c r="J44" s="11">
        <v>0.05645833333333333</v>
      </c>
      <c r="K44" s="131">
        <f>SUM(G44:J44)</f>
        <v>0.20743055555555556</v>
      </c>
      <c r="L44" s="69">
        <v>5</v>
      </c>
      <c r="M44" s="2">
        <v>10</v>
      </c>
      <c r="N44" s="2">
        <v>14</v>
      </c>
      <c r="O44" s="2">
        <v>14</v>
      </c>
      <c r="P44" s="115">
        <v>38</v>
      </c>
    </row>
    <row r="45" spans="1:16" ht="15">
      <c r="A45" s="18">
        <v>111</v>
      </c>
      <c r="B45" s="2" t="s">
        <v>79</v>
      </c>
      <c r="C45" s="18" t="s">
        <v>19</v>
      </c>
      <c r="D45" s="2" t="s">
        <v>37</v>
      </c>
      <c r="E45" s="19" t="s">
        <v>80</v>
      </c>
      <c r="F45" s="2"/>
      <c r="G45" s="83">
        <v>0.051053240740740746</v>
      </c>
      <c r="H45" s="7">
        <v>0.048749999999999995</v>
      </c>
      <c r="I45" s="11">
        <v>0.05233796296296297</v>
      </c>
      <c r="J45" s="11"/>
      <c r="K45" s="115"/>
      <c r="L45" s="69">
        <v>9</v>
      </c>
      <c r="M45" s="2">
        <v>12</v>
      </c>
      <c r="N45" s="2">
        <v>13</v>
      </c>
      <c r="O45" s="2"/>
      <c r="P45" s="115">
        <v>34</v>
      </c>
    </row>
    <row r="46" spans="1:16" ht="15">
      <c r="A46" s="18">
        <v>355</v>
      </c>
      <c r="B46" s="2" t="s">
        <v>61</v>
      </c>
      <c r="C46" s="18" t="s">
        <v>19</v>
      </c>
      <c r="D46" s="2" t="s">
        <v>37</v>
      </c>
      <c r="E46" s="19" t="s">
        <v>14</v>
      </c>
      <c r="F46" s="2"/>
      <c r="G46" s="83">
        <v>0.057847222222222223</v>
      </c>
      <c r="H46" s="7">
        <v>0.05238425925925926</v>
      </c>
      <c r="I46" s="11">
        <v>0.05447916666666667</v>
      </c>
      <c r="J46" s="11">
        <v>0.05832175925925926</v>
      </c>
      <c r="K46" s="126">
        <f>SUM(G46:J46)</f>
        <v>0.2230324074074074</v>
      </c>
      <c r="L46" s="69">
        <v>1</v>
      </c>
      <c r="M46" s="2">
        <v>4</v>
      </c>
      <c r="N46" s="2">
        <v>7</v>
      </c>
      <c r="O46" s="2">
        <v>6</v>
      </c>
      <c r="P46" s="115">
        <v>17</v>
      </c>
    </row>
    <row r="47" spans="1:16" ht="15.75" thickBot="1">
      <c r="A47" s="20">
        <v>393</v>
      </c>
      <c r="B47" s="33" t="s">
        <v>135</v>
      </c>
      <c r="C47" s="108" t="s">
        <v>19</v>
      </c>
      <c r="D47" s="33" t="s">
        <v>37</v>
      </c>
      <c r="E47" s="109" t="s">
        <v>14</v>
      </c>
      <c r="F47" s="33"/>
      <c r="G47" s="89">
        <v>0.06</v>
      </c>
      <c r="H47" s="23"/>
      <c r="I47" s="22">
        <v>0.06010416666666666</v>
      </c>
      <c r="J47" s="22">
        <v>0.06560185185185186</v>
      </c>
      <c r="K47" s="120"/>
      <c r="L47" s="74">
        <v>1</v>
      </c>
      <c r="M47" s="21"/>
      <c r="N47" s="21">
        <v>1</v>
      </c>
      <c r="O47" s="21">
        <v>1</v>
      </c>
      <c r="P47" s="120">
        <v>3</v>
      </c>
    </row>
    <row r="48" spans="1:16" ht="15">
      <c r="A48">
        <v>141</v>
      </c>
      <c r="B48" t="s">
        <v>63</v>
      </c>
      <c r="C48" s="18" t="s">
        <v>19</v>
      </c>
      <c r="D48" s="2" t="s">
        <v>62</v>
      </c>
      <c r="E48" s="19" t="s">
        <v>52</v>
      </c>
      <c r="G48" s="83">
        <v>0.0579050925925926</v>
      </c>
      <c r="H48" s="7">
        <v>0.0514699074074074</v>
      </c>
      <c r="I48" s="11">
        <v>0.055312499999999994</v>
      </c>
      <c r="J48" s="11">
        <v>0.058379629629629635</v>
      </c>
      <c r="K48" s="126">
        <f>SUM(G48:J48)</f>
        <v>0.22306712962962963</v>
      </c>
      <c r="L48" s="69">
        <v>1</v>
      </c>
      <c r="M48" s="2">
        <v>1</v>
      </c>
      <c r="N48" s="2">
        <v>4</v>
      </c>
      <c r="O48" s="2">
        <v>1</v>
      </c>
      <c r="P48" s="115">
        <v>6</v>
      </c>
    </row>
    <row r="49" spans="1:16" ht="15">
      <c r="A49" s="2">
        <v>365</v>
      </c>
      <c r="B49" s="2" t="s">
        <v>64</v>
      </c>
      <c r="C49" s="18" t="s">
        <v>19</v>
      </c>
      <c r="D49" s="2" t="s">
        <v>62</v>
      </c>
      <c r="E49" s="19" t="s">
        <v>65</v>
      </c>
      <c r="F49" s="2"/>
      <c r="G49" s="83">
        <v>0.058125</v>
      </c>
      <c r="H49" s="7">
        <v>0.05375</v>
      </c>
      <c r="I49" s="11">
        <v>0.05787037037037037</v>
      </c>
      <c r="J49" s="11">
        <v>0.06377314814814815</v>
      </c>
      <c r="K49" s="126">
        <f>SUM(G49:J49)</f>
        <v>0.23351851851851851</v>
      </c>
      <c r="L49" s="69">
        <v>1</v>
      </c>
      <c r="M49" s="2">
        <v>1</v>
      </c>
      <c r="N49" s="2">
        <v>1</v>
      </c>
      <c r="O49" s="2">
        <v>1</v>
      </c>
      <c r="P49" s="115">
        <v>3</v>
      </c>
    </row>
    <row r="50" spans="1:16" ht="15">
      <c r="A50" s="2">
        <v>366</v>
      </c>
      <c r="B50" s="2" t="s">
        <v>66</v>
      </c>
      <c r="C50" s="18" t="s">
        <v>19</v>
      </c>
      <c r="D50" s="2" t="s">
        <v>62</v>
      </c>
      <c r="E50" s="19"/>
      <c r="F50" s="2"/>
      <c r="G50" s="18"/>
      <c r="H50" s="7">
        <v>0.06153935185185185</v>
      </c>
      <c r="I50" s="11">
        <v>0.06697916666666666</v>
      </c>
      <c r="J50" s="11">
        <v>0.06939814814814814</v>
      </c>
      <c r="K50" s="115"/>
      <c r="L50" s="69"/>
      <c r="M50" s="2">
        <v>1</v>
      </c>
      <c r="N50" s="2">
        <v>1</v>
      </c>
      <c r="O50" s="2">
        <v>1</v>
      </c>
      <c r="P50" s="115">
        <v>3</v>
      </c>
    </row>
    <row r="51" spans="1:16" ht="15">
      <c r="A51" s="2">
        <v>403</v>
      </c>
      <c r="B51" s="2" t="s">
        <v>67</v>
      </c>
      <c r="C51" s="18" t="s">
        <v>19</v>
      </c>
      <c r="D51" s="2" t="s">
        <v>62</v>
      </c>
      <c r="E51" s="19" t="s">
        <v>68</v>
      </c>
      <c r="F51" s="2"/>
      <c r="G51" s="83">
        <v>0.05759259259259259</v>
      </c>
      <c r="H51" s="7">
        <v>0.05618055555555556</v>
      </c>
      <c r="I51" s="2"/>
      <c r="J51" s="11">
        <v>0.06540509259259258</v>
      </c>
      <c r="K51" s="115"/>
      <c r="L51" s="69">
        <v>1</v>
      </c>
      <c r="M51" s="2">
        <v>1</v>
      </c>
      <c r="N51" s="2"/>
      <c r="O51" s="2">
        <v>1</v>
      </c>
      <c r="P51" s="115">
        <v>3</v>
      </c>
    </row>
    <row r="52" spans="1:16" ht="15">
      <c r="A52" s="2">
        <v>36</v>
      </c>
      <c r="B52" s="2" t="s">
        <v>108</v>
      </c>
      <c r="C52" s="18" t="s">
        <v>19</v>
      </c>
      <c r="D52" s="2" t="s">
        <v>62</v>
      </c>
      <c r="E52" s="19" t="s">
        <v>34</v>
      </c>
      <c r="F52" s="2"/>
      <c r="G52" s="18"/>
      <c r="H52" s="7">
        <v>0.054317129629629625</v>
      </c>
      <c r="I52" s="11">
        <v>0.05976851851851852</v>
      </c>
      <c r="J52" s="11">
        <v>0.06350694444444445</v>
      </c>
      <c r="K52" s="115"/>
      <c r="L52" s="69"/>
      <c r="M52" s="2">
        <v>1</v>
      </c>
      <c r="N52" s="2">
        <v>1</v>
      </c>
      <c r="O52" s="2">
        <v>1</v>
      </c>
      <c r="P52" s="115">
        <v>3</v>
      </c>
    </row>
    <row r="53" spans="1:16" ht="15">
      <c r="A53" s="63">
        <v>207</v>
      </c>
      <c r="B53" s="63" t="s">
        <v>69</v>
      </c>
      <c r="C53" s="110" t="s">
        <v>19</v>
      </c>
      <c r="D53" s="77" t="s">
        <v>62</v>
      </c>
      <c r="E53" s="111" t="s">
        <v>70</v>
      </c>
      <c r="F53" s="63"/>
      <c r="G53" s="91">
        <v>0.04730324074074074</v>
      </c>
      <c r="H53" s="92">
        <v>0.043541666666666666</v>
      </c>
      <c r="I53" s="93">
        <v>0.04783564814814815</v>
      </c>
      <c r="J53" s="93">
        <v>0.05311342592592593</v>
      </c>
      <c r="K53" s="132">
        <f>SUM(G53:J53)</f>
        <v>0.1917939814814815</v>
      </c>
      <c r="L53" s="76">
        <v>20</v>
      </c>
      <c r="M53" s="77">
        <v>20</v>
      </c>
      <c r="N53" s="77">
        <v>20</v>
      </c>
      <c r="O53" s="77">
        <v>20</v>
      </c>
      <c r="P53" s="122">
        <v>60</v>
      </c>
    </row>
    <row r="54" spans="1:16" ht="15">
      <c r="A54" s="2">
        <v>18</v>
      </c>
      <c r="B54" s="2" t="s">
        <v>114</v>
      </c>
      <c r="C54" s="18" t="s">
        <v>19</v>
      </c>
      <c r="D54" s="2" t="s">
        <v>62</v>
      </c>
      <c r="E54" s="19" t="s">
        <v>7</v>
      </c>
      <c r="F54" s="2"/>
      <c r="G54" s="18"/>
      <c r="H54" s="7">
        <v>0.05399305555555556</v>
      </c>
      <c r="I54" s="11">
        <v>0.056805555555555554</v>
      </c>
      <c r="J54" s="11">
        <v>0.06358796296296297</v>
      </c>
      <c r="K54" s="115"/>
      <c r="L54" s="69"/>
      <c r="M54" s="2">
        <v>1</v>
      </c>
      <c r="N54" s="2">
        <v>1</v>
      </c>
      <c r="O54" s="2">
        <v>1</v>
      </c>
      <c r="P54" s="115">
        <v>3</v>
      </c>
    </row>
    <row r="55" spans="1:16" ht="15">
      <c r="A55">
        <v>163</v>
      </c>
      <c r="B55" t="s">
        <v>71</v>
      </c>
      <c r="C55" s="18" t="s">
        <v>19</v>
      </c>
      <c r="D55" s="2" t="s">
        <v>62</v>
      </c>
      <c r="E55" s="19" t="s">
        <v>72</v>
      </c>
      <c r="G55" s="83">
        <v>0.05019675925925926</v>
      </c>
      <c r="H55" s="7">
        <v>0.04662037037037037</v>
      </c>
      <c r="I55" s="2"/>
      <c r="J55" s="11">
        <v>0.05609953703703704</v>
      </c>
      <c r="K55" s="115"/>
      <c r="L55" s="69">
        <v>11</v>
      </c>
      <c r="M55" s="2">
        <v>12</v>
      </c>
      <c r="N55" s="2"/>
      <c r="O55" s="2">
        <v>11</v>
      </c>
      <c r="P55" s="115">
        <v>34</v>
      </c>
    </row>
    <row r="56" spans="1:16" ht="15">
      <c r="A56">
        <v>139</v>
      </c>
      <c r="B56" t="s">
        <v>73</v>
      </c>
      <c r="C56" s="18" t="s">
        <v>19</v>
      </c>
      <c r="D56" s="2" t="s">
        <v>62</v>
      </c>
      <c r="E56" s="19" t="s">
        <v>7</v>
      </c>
      <c r="G56" s="83">
        <v>0.050555555555555555</v>
      </c>
      <c r="H56" s="7">
        <v>0.04728009259259259</v>
      </c>
      <c r="I56" s="11">
        <v>0.04967592592592593</v>
      </c>
      <c r="J56" s="11">
        <v>0.05424768518518519</v>
      </c>
      <c r="K56" s="126">
        <f>SUM(G56:J56)</f>
        <v>0.20175925925925925</v>
      </c>
      <c r="L56" s="69">
        <v>8</v>
      </c>
      <c r="M56" s="2">
        <v>11</v>
      </c>
      <c r="N56" s="2">
        <v>17</v>
      </c>
      <c r="O56" s="2">
        <v>15</v>
      </c>
      <c r="P56" s="115">
        <v>43</v>
      </c>
    </row>
    <row r="57" spans="1:16" ht="15">
      <c r="A57">
        <v>9</v>
      </c>
      <c r="B57" s="3" t="s">
        <v>124</v>
      </c>
      <c r="C57" s="32" t="s">
        <v>19</v>
      </c>
      <c r="D57" s="4" t="s">
        <v>62</v>
      </c>
      <c r="E57" s="84" t="s">
        <v>34</v>
      </c>
      <c r="F57" s="3"/>
      <c r="G57" s="83">
        <v>0.05174768518518519</v>
      </c>
      <c r="H57" s="7"/>
      <c r="I57" s="11">
        <v>0.05237268518518518</v>
      </c>
      <c r="J57" s="11">
        <v>0.05655092592592592</v>
      </c>
      <c r="K57" s="115"/>
      <c r="L57" s="69">
        <v>5</v>
      </c>
      <c r="M57" s="2"/>
      <c r="N57" s="2">
        <v>12</v>
      </c>
      <c r="O57" s="2">
        <v>6</v>
      </c>
      <c r="P57" s="115">
        <v>23</v>
      </c>
    </row>
    <row r="58" spans="1:16" ht="15">
      <c r="A58">
        <v>137</v>
      </c>
      <c r="B58" t="s">
        <v>74</v>
      </c>
      <c r="C58" s="18" t="s">
        <v>19</v>
      </c>
      <c r="D58" s="2" t="s">
        <v>62</v>
      </c>
      <c r="E58" s="19" t="s">
        <v>75</v>
      </c>
      <c r="G58" s="83">
        <v>0.051053240740740746</v>
      </c>
      <c r="H58" s="7">
        <v>0.048749999999999995</v>
      </c>
      <c r="I58" s="11">
        <v>0.05236111111111111</v>
      </c>
      <c r="J58" s="11">
        <v>0.05641203703703704</v>
      </c>
      <c r="K58" s="126">
        <f>SUM(G58:J58)</f>
        <v>0.20857638888888888</v>
      </c>
      <c r="L58" s="69">
        <v>7</v>
      </c>
      <c r="M58" s="2">
        <v>5</v>
      </c>
      <c r="N58" s="2">
        <v>13</v>
      </c>
      <c r="O58" s="2">
        <v>8</v>
      </c>
      <c r="P58" s="115">
        <v>28</v>
      </c>
    </row>
    <row r="59" spans="1:16" ht="15">
      <c r="A59" s="2">
        <v>375</v>
      </c>
      <c r="B59" s="2" t="s">
        <v>76</v>
      </c>
      <c r="C59" s="18" t="s">
        <v>19</v>
      </c>
      <c r="D59" s="2" t="s">
        <v>62</v>
      </c>
      <c r="E59" s="19" t="s">
        <v>7</v>
      </c>
      <c r="F59" s="2"/>
      <c r="G59" s="83">
        <v>0.058750000000000004</v>
      </c>
      <c r="H59" s="7">
        <v>0.057291666666666664</v>
      </c>
      <c r="I59" s="2"/>
      <c r="J59" s="11">
        <v>0.06646990740740741</v>
      </c>
      <c r="K59" s="115"/>
      <c r="L59" s="69">
        <v>1</v>
      </c>
      <c r="M59" s="2">
        <v>1</v>
      </c>
      <c r="N59" s="2"/>
      <c r="O59" s="2">
        <v>1</v>
      </c>
      <c r="P59" s="115">
        <v>3</v>
      </c>
    </row>
    <row r="60" spans="1:16" ht="15">
      <c r="A60">
        <v>142</v>
      </c>
      <c r="B60" t="s">
        <v>77</v>
      </c>
      <c r="C60" s="18" t="s">
        <v>19</v>
      </c>
      <c r="D60" s="2" t="s">
        <v>62</v>
      </c>
      <c r="E60" s="19" t="s">
        <v>7</v>
      </c>
      <c r="G60" s="83">
        <v>0.04788194444444444</v>
      </c>
      <c r="H60" s="7">
        <v>0.04476851851851852</v>
      </c>
      <c r="I60" s="11">
        <v>0.04912037037037037</v>
      </c>
      <c r="J60" s="11">
        <v>0.054224537037037036</v>
      </c>
      <c r="K60" s="126">
        <f>SUM(G60:J60)</f>
        <v>0.19599537037037038</v>
      </c>
      <c r="L60" s="69">
        <v>16</v>
      </c>
      <c r="M60" s="2">
        <v>18</v>
      </c>
      <c r="N60" s="2">
        <v>18</v>
      </c>
      <c r="O60" s="2">
        <v>16</v>
      </c>
      <c r="P60" s="115">
        <v>52</v>
      </c>
    </row>
    <row r="61" spans="1:16" ht="15">
      <c r="A61">
        <v>136</v>
      </c>
      <c r="B61" t="s">
        <v>78</v>
      </c>
      <c r="C61" s="18" t="s">
        <v>19</v>
      </c>
      <c r="D61" s="2" t="s">
        <v>62</v>
      </c>
      <c r="E61" s="19" t="s">
        <v>28</v>
      </c>
      <c r="G61" s="83">
        <v>0.04787037037037037</v>
      </c>
      <c r="H61" s="7">
        <v>0.044270833333333336</v>
      </c>
      <c r="I61" s="11">
        <v>0.049097222222222216</v>
      </c>
      <c r="J61" s="11">
        <v>0.053912037037037036</v>
      </c>
      <c r="K61" s="126">
        <f>SUM(G61:J61)</f>
        <v>0.19515046296296296</v>
      </c>
      <c r="L61" s="69">
        <v>17</v>
      </c>
      <c r="M61" s="2">
        <v>19</v>
      </c>
      <c r="N61" s="2">
        <v>19</v>
      </c>
      <c r="O61" s="2">
        <v>18</v>
      </c>
      <c r="P61" s="115">
        <v>54</v>
      </c>
    </row>
    <row r="62" spans="1:16" ht="15">
      <c r="A62" s="2">
        <v>144</v>
      </c>
      <c r="B62" s="10" t="s">
        <v>123</v>
      </c>
      <c r="C62" s="102" t="s">
        <v>19</v>
      </c>
      <c r="D62" s="10" t="s">
        <v>62</v>
      </c>
      <c r="E62" s="104" t="s">
        <v>34</v>
      </c>
      <c r="F62" s="10"/>
      <c r="G62" s="83">
        <v>0.049756944444444444</v>
      </c>
      <c r="H62" s="7"/>
      <c r="I62" s="11">
        <v>0.0497337962962963</v>
      </c>
      <c r="J62" s="11">
        <v>0.05555555555555555</v>
      </c>
      <c r="K62" s="115"/>
      <c r="L62" s="69">
        <v>13</v>
      </c>
      <c r="M62" s="2"/>
      <c r="N62" s="2">
        <v>16</v>
      </c>
      <c r="O62" s="2">
        <v>13</v>
      </c>
      <c r="P62" s="115">
        <v>42</v>
      </c>
    </row>
    <row r="63" spans="1:16" ht="15">
      <c r="A63" s="2">
        <v>190</v>
      </c>
      <c r="B63" s="10" t="s">
        <v>131</v>
      </c>
      <c r="C63" s="102" t="s">
        <v>19</v>
      </c>
      <c r="D63" s="10" t="s">
        <v>62</v>
      </c>
      <c r="E63" s="104" t="s">
        <v>16</v>
      </c>
      <c r="F63" s="10"/>
      <c r="G63" s="83">
        <v>0.05752314814814815</v>
      </c>
      <c r="H63" s="7"/>
      <c r="I63" s="11">
        <v>0.05672453703703704</v>
      </c>
      <c r="J63" s="11">
        <v>0.0628125</v>
      </c>
      <c r="K63" s="115"/>
      <c r="L63" s="69">
        <v>1</v>
      </c>
      <c r="M63" s="2"/>
      <c r="N63" s="2">
        <v>1</v>
      </c>
      <c r="O63" s="2">
        <v>1</v>
      </c>
      <c r="P63" s="115">
        <v>3</v>
      </c>
    </row>
    <row r="64" spans="1:16" ht="15">
      <c r="A64">
        <v>363</v>
      </c>
      <c r="B64" t="s">
        <v>81</v>
      </c>
      <c r="C64" s="18" t="s">
        <v>19</v>
      </c>
      <c r="D64" s="2" t="s">
        <v>62</v>
      </c>
      <c r="E64" s="19" t="s">
        <v>12</v>
      </c>
      <c r="G64" s="83">
        <v>0.056388888888888884</v>
      </c>
      <c r="H64" s="7">
        <v>0.05142361111111111</v>
      </c>
      <c r="I64" s="11">
        <v>0.05608796296296296</v>
      </c>
      <c r="J64" s="11"/>
      <c r="K64" s="115"/>
      <c r="L64" s="69">
        <v>1</v>
      </c>
      <c r="M64" s="2">
        <v>1</v>
      </c>
      <c r="N64" s="2">
        <v>3</v>
      </c>
      <c r="O64" s="2"/>
      <c r="P64" s="115">
        <v>5</v>
      </c>
    </row>
    <row r="65" spans="1:16" ht="15">
      <c r="A65" s="2">
        <v>507</v>
      </c>
      <c r="B65" s="2" t="s">
        <v>82</v>
      </c>
      <c r="C65" s="18" t="s">
        <v>19</v>
      </c>
      <c r="D65" s="2" t="s">
        <v>62</v>
      </c>
      <c r="E65" s="19"/>
      <c r="F65" s="2"/>
      <c r="G65" s="83">
        <v>0.06497685185185186</v>
      </c>
      <c r="H65" s="7">
        <v>0.05725694444444444</v>
      </c>
      <c r="I65" s="11">
        <v>0.06002314814814815</v>
      </c>
      <c r="J65" s="11"/>
      <c r="K65" s="115"/>
      <c r="L65" s="69">
        <v>1</v>
      </c>
      <c r="M65" s="2">
        <v>1</v>
      </c>
      <c r="N65" s="2">
        <v>1</v>
      </c>
      <c r="O65" s="2"/>
      <c r="P65" s="115">
        <v>3</v>
      </c>
    </row>
    <row r="66" spans="1:16" ht="15">
      <c r="A66" s="2">
        <v>140</v>
      </c>
      <c r="B66" s="2" t="s">
        <v>83</v>
      </c>
      <c r="C66" s="18" t="s">
        <v>19</v>
      </c>
      <c r="D66" s="2" t="s">
        <v>62</v>
      </c>
      <c r="E66" s="19" t="s">
        <v>7</v>
      </c>
      <c r="F66" s="2"/>
      <c r="G66" s="83">
        <v>0.054814814814814816</v>
      </c>
      <c r="H66" s="7">
        <v>0.0527662037037037</v>
      </c>
      <c r="I66" s="11">
        <v>0.055312499999999994</v>
      </c>
      <c r="J66" s="11">
        <v>0.05862268518518519</v>
      </c>
      <c r="K66" s="126">
        <f>SUM(G66:J66)</f>
        <v>0.22151620370370367</v>
      </c>
      <c r="L66" s="69">
        <v>1</v>
      </c>
      <c r="M66" s="2">
        <v>1</v>
      </c>
      <c r="N66" s="2">
        <v>5</v>
      </c>
      <c r="O66" s="2">
        <v>1</v>
      </c>
      <c r="P66" s="115">
        <v>7</v>
      </c>
    </row>
    <row r="67" spans="1:16" ht="15">
      <c r="A67" s="2">
        <v>398</v>
      </c>
      <c r="B67" s="2" t="s">
        <v>84</v>
      </c>
      <c r="C67" s="18" t="s">
        <v>19</v>
      </c>
      <c r="D67" s="2" t="s">
        <v>62</v>
      </c>
      <c r="E67" s="19" t="s">
        <v>7</v>
      </c>
      <c r="F67" s="2"/>
      <c r="G67" s="83">
        <v>0.05703703703703703</v>
      </c>
      <c r="H67" s="7">
        <v>0.05178240740740741</v>
      </c>
      <c r="I67" s="11">
        <v>0.05436342592592593</v>
      </c>
      <c r="J67" s="11">
        <v>0.06252314814814815</v>
      </c>
      <c r="K67" s="126">
        <f>SUM(G67:J67)</f>
        <v>0.22570601851851851</v>
      </c>
      <c r="L67" s="69">
        <v>1</v>
      </c>
      <c r="M67" s="2">
        <v>1</v>
      </c>
      <c r="N67" s="2">
        <v>7</v>
      </c>
      <c r="O67" s="2">
        <v>1</v>
      </c>
      <c r="P67" s="115">
        <v>9</v>
      </c>
    </row>
    <row r="68" spans="1:16" ht="15.75" thickBot="1">
      <c r="A68">
        <v>176</v>
      </c>
      <c r="B68" t="s">
        <v>85</v>
      </c>
      <c r="C68" s="18" t="s">
        <v>19</v>
      </c>
      <c r="D68" s="2" t="s">
        <v>62</v>
      </c>
      <c r="E68" s="19" t="s">
        <v>86</v>
      </c>
      <c r="G68" s="83">
        <v>0.051909722222222225</v>
      </c>
      <c r="H68" s="7">
        <v>0.04795138888888889</v>
      </c>
      <c r="I68" s="11">
        <v>0.05125</v>
      </c>
      <c r="J68" s="11">
        <v>0.05623842592592593</v>
      </c>
      <c r="K68" s="126">
        <f>SUM(G68:J68)</f>
        <v>0.20734953703703704</v>
      </c>
      <c r="L68" s="69">
        <v>4</v>
      </c>
      <c r="M68" s="2">
        <v>10</v>
      </c>
      <c r="N68" s="2">
        <v>15</v>
      </c>
      <c r="O68" s="2">
        <v>10</v>
      </c>
      <c r="P68" s="115">
        <v>35</v>
      </c>
    </row>
    <row r="69" spans="1:16" ht="15">
      <c r="A69" s="38">
        <v>166</v>
      </c>
      <c r="B69" s="39" t="s">
        <v>88</v>
      </c>
      <c r="C69" s="38" t="s">
        <v>19</v>
      </c>
      <c r="D69" s="39" t="s">
        <v>87</v>
      </c>
      <c r="E69" s="37" t="s">
        <v>7</v>
      </c>
      <c r="F69" s="28"/>
      <c r="G69" s="85">
        <v>0.051076388888888886</v>
      </c>
      <c r="H69" s="30">
        <v>0.04586805555555556</v>
      </c>
      <c r="I69" s="29">
        <v>0.05731481481481482</v>
      </c>
      <c r="J69" s="29">
        <v>0.05402777777777778</v>
      </c>
      <c r="K69" s="133">
        <f>SUM(G69:J69)</f>
        <v>0.20828703703703705</v>
      </c>
      <c r="L69" s="78">
        <v>18</v>
      </c>
      <c r="M69" s="39">
        <v>20</v>
      </c>
      <c r="N69" s="39">
        <v>13</v>
      </c>
      <c r="O69" s="39">
        <v>20</v>
      </c>
      <c r="P69" s="123">
        <v>58</v>
      </c>
    </row>
    <row r="70" spans="1:16" ht="15">
      <c r="A70" s="18">
        <v>167</v>
      </c>
      <c r="B70" s="4" t="s">
        <v>126</v>
      </c>
      <c r="C70" s="32" t="s">
        <v>19</v>
      </c>
      <c r="D70" s="4" t="s">
        <v>87</v>
      </c>
      <c r="E70" s="84" t="s">
        <v>7</v>
      </c>
      <c r="F70" s="4"/>
      <c r="G70" s="83">
        <v>0.0512037037037037</v>
      </c>
      <c r="H70" s="7"/>
      <c r="I70" s="11">
        <v>0.0528587962962963</v>
      </c>
      <c r="J70" s="11">
        <v>0.0575462962962963</v>
      </c>
      <c r="K70" s="115"/>
      <c r="L70" s="69">
        <v>15</v>
      </c>
      <c r="M70" s="2"/>
      <c r="N70" s="2">
        <v>16</v>
      </c>
      <c r="O70" s="2">
        <v>16</v>
      </c>
      <c r="P70" s="115">
        <v>47</v>
      </c>
    </row>
    <row r="71" spans="1:16" ht="15">
      <c r="A71" s="32" t="s">
        <v>125</v>
      </c>
      <c r="B71" s="2" t="s">
        <v>112</v>
      </c>
      <c r="C71" s="18" t="s">
        <v>19</v>
      </c>
      <c r="D71" s="2" t="s">
        <v>87</v>
      </c>
      <c r="E71" s="19" t="s">
        <v>34</v>
      </c>
      <c r="F71" s="2"/>
      <c r="G71" s="18"/>
      <c r="H71" s="7">
        <v>0.0503587962962963</v>
      </c>
      <c r="I71" s="11">
        <v>0.05260416666666667</v>
      </c>
      <c r="J71" s="11">
        <v>0.05768518518518518</v>
      </c>
      <c r="K71" s="115"/>
      <c r="L71" s="69"/>
      <c r="M71" s="2">
        <v>15</v>
      </c>
      <c r="N71" s="2">
        <v>17</v>
      </c>
      <c r="O71" s="2">
        <v>15</v>
      </c>
      <c r="P71" s="115">
        <v>47</v>
      </c>
    </row>
    <row r="72" spans="1:16" ht="15">
      <c r="A72" s="18">
        <v>220</v>
      </c>
      <c r="B72" s="2" t="s">
        <v>89</v>
      </c>
      <c r="C72" s="18" t="s">
        <v>19</v>
      </c>
      <c r="D72" s="2" t="s">
        <v>87</v>
      </c>
      <c r="E72" s="19" t="s">
        <v>90</v>
      </c>
      <c r="F72" s="2"/>
      <c r="G72" s="83">
        <v>0.05108796296296297</v>
      </c>
      <c r="H72" s="7">
        <v>0.0484375</v>
      </c>
      <c r="I72" s="11">
        <v>0.05145833333333333</v>
      </c>
      <c r="J72" s="36" t="s">
        <v>115</v>
      </c>
      <c r="K72" s="115"/>
      <c r="L72" s="69">
        <v>17</v>
      </c>
      <c r="M72" s="2">
        <v>18</v>
      </c>
      <c r="N72" s="2">
        <v>19</v>
      </c>
      <c r="O72" s="2"/>
      <c r="P72" s="115">
        <v>54</v>
      </c>
    </row>
    <row r="73" spans="1:16" ht="15">
      <c r="A73" s="18">
        <v>514</v>
      </c>
      <c r="B73" s="2" t="s">
        <v>91</v>
      </c>
      <c r="C73" s="18" t="s">
        <v>19</v>
      </c>
      <c r="D73" s="2" t="s">
        <v>87</v>
      </c>
      <c r="E73" s="19" t="s">
        <v>28</v>
      </c>
      <c r="F73" s="2"/>
      <c r="G73" s="83">
        <v>0.07049768518518519</v>
      </c>
      <c r="H73" s="8">
        <v>0.06452546296296297</v>
      </c>
      <c r="I73" s="11">
        <v>0.06984953703703704</v>
      </c>
      <c r="J73" s="11">
        <v>0.07355324074074074</v>
      </c>
      <c r="K73" s="126">
        <f>SUM(G73:J73)</f>
        <v>0.27842592592592597</v>
      </c>
      <c r="L73" s="69">
        <v>1</v>
      </c>
      <c r="M73" s="2">
        <v>5</v>
      </c>
      <c r="N73" s="2">
        <v>8</v>
      </c>
      <c r="O73" s="2">
        <v>2</v>
      </c>
      <c r="P73" s="115">
        <v>15</v>
      </c>
    </row>
    <row r="74" spans="1:16" ht="15">
      <c r="A74" s="18">
        <v>391</v>
      </c>
      <c r="B74" s="2" t="s">
        <v>92</v>
      </c>
      <c r="C74" s="18" t="s">
        <v>19</v>
      </c>
      <c r="D74" s="2" t="s">
        <v>87</v>
      </c>
      <c r="E74" s="19"/>
      <c r="F74" s="2"/>
      <c r="G74" s="83">
        <v>0.065</v>
      </c>
      <c r="H74" s="8">
        <v>0.06157407407407408</v>
      </c>
      <c r="I74" s="11">
        <v>0.06042824074074074</v>
      </c>
      <c r="J74" s="11">
        <v>0.06883101851851851</v>
      </c>
      <c r="K74" s="126">
        <f>SUM(G74:J74)</f>
        <v>0.25583333333333336</v>
      </c>
      <c r="L74" s="69">
        <v>1</v>
      </c>
      <c r="M74" s="2">
        <v>7</v>
      </c>
      <c r="N74" s="2">
        <v>9</v>
      </c>
      <c r="O74" s="2">
        <v>5</v>
      </c>
      <c r="P74" s="115">
        <v>21</v>
      </c>
    </row>
    <row r="75" spans="1:16" ht="15">
      <c r="A75" s="18">
        <v>168</v>
      </c>
      <c r="B75" s="4" t="s">
        <v>134</v>
      </c>
      <c r="C75" s="32" t="s">
        <v>19</v>
      </c>
      <c r="D75" s="4" t="s">
        <v>87</v>
      </c>
      <c r="E75" s="19"/>
      <c r="F75" s="2"/>
      <c r="G75" s="83">
        <v>0.05766203703703704</v>
      </c>
      <c r="H75" s="7"/>
      <c r="I75" s="11">
        <v>0.05785879629629629</v>
      </c>
      <c r="J75" s="11">
        <v>0.06351851851851852</v>
      </c>
      <c r="K75" s="115"/>
      <c r="L75" s="69">
        <v>9</v>
      </c>
      <c r="M75" s="2"/>
      <c r="N75" s="2">
        <v>12</v>
      </c>
      <c r="O75" s="2">
        <v>9</v>
      </c>
      <c r="P75" s="115">
        <v>30</v>
      </c>
    </row>
    <row r="76" spans="1:16" ht="15">
      <c r="A76" s="40">
        <v>169</v>
      </c>
      <c r="B76" s="41" t="s">
        <v>93</v>
      </c>
      <c r="C76" s="40" t="s">
        <v>19</v>
      </c>
      <c r="D76" s="41" t="s">
        <v>87</v>
      </c>
      <c r="E76" s="112" t="s">
        <v>34</v>
      </c>
      <c r="F76" s="2"/>
      <c r="G76" s="94">
        <v>0.050243055555555555</v>
      </c>
      <c r="H76" s="43">
        <v>0.04944444444444444</v>
      </c>
      <c r="I76" s="42">
        <v>0.04971064814814815</v>
      </c>
      <c r="J76" s="42">
        <v>0.05403935185185185</v>
      </c>
      <c r="K76" s="134">
        <f>SUM(G76:J76)</f>
        <v>0.2034375</v>
      </c>
      <c r="L76" s="69">
        <v>19</v>
      </c>
      <c r="M76" s="2">
        <v>16</v>
      </c>
      <c r="N76" s="2">
        <v>20</v>
      </c>
      <c r="O76" s="2">
        <v>19</v>
      </c>
      <c r="P76" s="115">
        <v>58</v>
      </c>
    </row>
    <row r="77" spans="1:16" ht="15">
      <c r="A77" s="18">
        <v>515</v>
      </c>
      <c r="B77" s="2" t="s">
        <v>94</v>
      </c>
      <c r="C77" s="18" t="s">
        <v>19</v>
      </c>
      <c r="D77" s="2" t="s">
        <v>87</v>
      </c>
      <c r="E77" s="19" t="s">
        <v>95</v>
      </c>
      <c r="F77" s="2"/>
      <c r="G77" s="83">
        <v>0.06760416666666667</v>
      </c>
      <c r="H77" s="7">
        <v>0.06564814814814814</v>
      </c>
      <c r="I77" s="35" t="s">
        <v>115</v>
      </c>
      <c r="J77" s="11">
        <v>0.08793981481481482</v>
      </c>
      <c r="K77" s="115"/>
      <c r="L77" s="69">
        <v>1</v>
      </c>
      <c r="M77" s="2">
        <v>4</v>
      </c>
      <c r="N77" s="2"/>
      <c r="O77" s="2">
        <v>1</v>
      </c>
      <c r="P77" s="115">
        <v>6</v>
      </c>
    </row>
    <row r="78" spans="1:16" ht="15">
      <c r="A78" s="18">
        <v>376</v>
      </c>
      <c r="B78" s="2" t="s">
        <v>96</v>
      </c>
      <c r="C78" s="18" t="s">
        <v>19</v>
      </c>
      <c r="D78" s="2" t="s">
        <v>87</v>
      </c>
      <c r="E78" s="19" t="s">
        <v>7</v>
      </c>
      <c r="F78" s="2"/>
      <c r="G78" s="83">
        <v>0.06208333333333333</v>
      </c>
      <c r="H78" s="7">
        <v>0.056875</v>
      </c>
      <c r="I78" s="35" t="s">
        <v>115</v>
      </c>
      <c r="J78" s="11">
        <v>0.06680555555555556</v>
      </c>
      <c r="K78" s="115"/>
      <c r="L78" s="69">
        <v>4</v>
      </c>
      <c r="M78" s="2">
        <v>8</v>
      </c>
      <c r="N78" s="2"/>
      <c r="O78" s="2">
        <v>7</v>
      </c>
      <c r="P78" s="115">
        <v>19</v>
      </c>
    </row>
    <row r="79" spans="1:16" ht="15">
      <c r="A79" s="18">
        <v>182</v>
      </c>
      <c r="B79" s="2" t="s">
        <v>97</v>
      </c>
      <c r="C79" s="18" t="s">
        <v>19</v>
      </c>
      <c r="D79" s="2" t="s">
        <v>87</v>
      </c>
      <c r="E79" s="19" t="s">
        <v>7</v>
      </c>
      <c r="F79" s="2"/>
      <c r="G79" s="83">
        <v>0.05440972222222223</v>
      </c>
      <c r="H79" s="7">
        <v>0.052002314814814814</v>
      </c>
      <c r="I79" s="2"/>
      <c r="J79" s="11">
        <v>0.05856481481481481</v>
      </c>
      <c r="K79" s="115"/>
      <c r="L79" s="79">
        <v>12</v>
      </c>
      <c r="M79" s="2">
        <v>13</v>
      </c>
      <c r="N79" s="11"/>
      <c r="O79" s="2">
        <v>12</v>
      </c>
      <c r="P79" s="115">
        <v>37</v>
      </c>
    </row>
    <row r="80" spans="1:16" ht="15">
      <c r="A80" s="18">
        <v>172</v>
      </c>
      <c r="B80" s="2" t="s">
        <v>98</v>
      </c>
      <c r="C80" s="18" t="s">
        <v>19</v>
      </c>
      <c r="D80" s="2" t="s">
        <v>87</v>
      </c>
      <c r="E80" s="19" t="s">
        <v>99</v>
      </c>
      <c r="F80" s="2"/>
      <c r="G80" s="83">
        <v>0.048263888888888884</v>
      </c>
      <c r="H80" s="7">
        <v>0.04590277777777777</v>
      </c>
      <c r="I80" s="2"/>
      <c r="J80" s="11">
        <v>0.05435185185185185</v>
      </c>
      <c r="K80" s="115"/>
      <c r="L80" s="69">
        <v>20</v>
      </c>
      <c r="M80" s="2">
        <v>19</v>
      </c>
      <c r="N80" s="2"/>
      <c r="O80" s="2">
        <v>18</v>
      </c>
      <c r="P80" s="115">
        <v>57</v>
      </c>
    </row>
    <row r="81" spans="1:16" ht="15">
      <c r="A81" s="18">
        <v>165</v>
      </c>
      <c r="B81" s="2" t="s">
        <v>100</v>
      </c>
      <c r="C81" s="18" t="s">
        <v>19</v>
      </c>
      <c r="D81" s="2" t="s">
        <v>87</v>
      </c>
      <c r="E81" s="19" t="s">
        <v>101</v>
      </c>
      <c r="F81" s="2"/>
      <c r="G81" s="83">
        <v>0.05564814814814815</v>
      </c>
      <c r="H81" s="7">
        <v>0.05179398148148148</v>
      </c>
      <c r="I81" s="11">
        <v>0.05445601851851852</v>
      </c>
      <c r="J81" s="36" t="s">
        <v>115</v>
      </c>
      <c r="K81" s="115"/>
      <c r="L81" s="69">
        <v>11</v>
      </c>
      <c r="M81" s="2">
        <v>14</v>
      </c>
      <c r="N81" s="2">
        <v>15</v>
      </c>
      <c r="O81" s="2"/>
      <c r="P81" s="115">
        <v>40</v>
      </c>
    </row>
    <row r="82" spans="1:16" ht="15.75" thickBot="1">
      <c r="A82" s="20">
        <v>52</v>
      </c>
      <c r="B82" s="33" t="s">
        <v>130</v>
      </c>
      <c r="C82" s="108" t="s">
        <v>19</v>
      </c>
      <c r="D82" s="33" t="s">
        <v>87</v>
      </c>
      <c r="E82" s="109" t="s">
        <v>34</v>
      </c>
      <c r="F82" s="33"/>
      <c r="G82" s="89">
        <v>0.06418981481481481</v>
      </c>
      <c r="H82" s="23"/>
      <c r="I82" s="22">
        <v>0.05631944444444444</v>
      </c>
      <c r="J82" s="22">
        <v>0.058368055555555555</v>
      </c>
      <c r="K82" s="120"/>
      <c r="L82" s="74">
        <v>1</v>
      </c>
      <c r="M82" s="21"/>
      <c r="N82" s="21">
        <v>14</v>
      </c>
      <c r="O82" s="21">
        <v>13</v>
      </c>
      <c r="P82" s="120">
        <v>28</v>
      </c>
    </row>
    <row r="83" spans="1:16" ht="15">
      <c r="A83" s="13">
        <v>384</v>
      </c>
      <c r="B83" s="14" t="s">
        <v>103</v>
      </c>
      <c r="C83" s="13" t="s">
        <v>19</v>
      </c>
      <c r="D83" s="14" t="s">
        <v>102</v>
      </c>
      <c r="E83" s="17" t="s">
        <v>104</v>
      </c>
      <c r="F83" s="14"/>
      <c r="G83" s="95">
        <v>0.056122685185185185</v>
      </c>
      <c r="H83" s="16">
        <v>0.05023148148148148</v>
      </c>
      <c r="I83" s="15">
        <v>0.05261574074074074</v>
      </c>
      <c r="J83" s="15">
        <v>0.06046296296296296</v>
      </c>
      <c r="K83" s="135">
        <f>SUM(G83:J83)</f>
        <v>0.21943287037037038</v>
      </c>
      <c r="L83" s="80">
        <v>20</v>
      </c>
      <c r="M83" s="14">
        <v>20</v>
      </c>
      <c r="N83" s="14">
        <v>20</v>
      </c>
      <c r="O83" s="14">
        <v>19</v>
      </c>
      <c r="P83" s="124">
        <v>60</v>
      </c>
    </row>
    <row r="84" spans="1:16" ht="15">
      <c r="A84" s="18">
        <v>385</v>
      </c>
      <c r="B84" s="2" t="s">
        <v>105</v>
      </c>
      <c r="C84" s="18" t="s">
        <v>19</v>
      </c>
      <c r="D84" s="2" t="s">
        <v>102</v>
      </c>
      <c r="E84" s="19" t="s">
        <v>32</v>
      </c>
      <c r="F84" s="2"/>
      <c r="G84" s="83">
        <v>0.05850694444444445</v>
      </c>
      <c r="H84" s="7">
        <v>0.053831018518518514</v>
      </c>
      <c r="I84" s="11">
        <v>0.05675925925925926</v>
      </c>
      <c r="J84" s="11">
        <v>0.060451388888888895</v>
      </c>
      <c r="K84" s="126">
        <f>SUM(G84:J84)</f>
        <v>0.22954861111111113</v>
      </c>
      <c r="L84" s="69">
        <v>17</v>
      </c>
      <c r="M84" s="2">
        <v>19</v>
      </c>
      <c r="N84" s="2">
        <v>18</v>
      </c>
      <c r="O84" s="2">
        <v>20</v>
      </c>
      <c r="P84" s="115">
        <v>57</v>
      </c>
    </row>
    <row r="85" spans="1:16" ht="15.75" thickBot="1">
      <c r="A85" s="20">
        <v>383</v>
      </c>
      <c r="B85" s="21" t="s">
        <v>106</v>
      </c>
      <c r="C85" s="20" t="s">
        <v>19</v>
      </c>
      <c r="D85" s="21" t="s">
        <v>102</v>
      </c>
      <c r="E85" s="24" t="s">
        <v>7</v>
      </c>
      <c r="F85" s="21"/>
      <c r="G85" s="89">
        <v>0.05828703703703703</v>
      </c>
      <c r="H85" s="23">
        <v>0.05465277777777777</v>
      </c>
      <c r="I85" s="22">
        <v>0.061053240740740734</v>
      </c>
      <c r="J85" s="22">
        <v>0.06295138888888889</v>
      </c>
      <c r="K85" s="130">
        <f>SUM(G85:J85)</f>
        <v>0.2369444444444444</v>
      </c>
      <c r="L85" s="74">
        <v>18</v>
      </c>
      <c r="M85" s="21">
        <v>18</v>
      </c>
      <c r="N85" s="21">
        <v>17</v>
      </c>
      <c r="O85" s="21">
        <v>17</v>
      </c>
      <c r="P85" s="120">
        <v>53</v>
      </c>
    </row>
    <row r="86" spans="1:8" ht="15">
      <c r="A86" s="2"/>
      <c r="B86" s="2"/>
      <c r="C86" s="2"/>
      <c r="D86" s="2"/>
      <c r="E86" s="2"/>
      <c r="F86" s="2"/>
      <c r="G86" s="2"/>
      <c r="H86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Knut.R Nilsen</cp:lastModifiedBy>
  <cp:lastPrinted>2016-05-08T19:20:10Z</cp:lastPrinted>
  <dcterms:created xsi:type="dcterms:W3CDTF">2016-05-06T08:16:55Z</dcterms:created>
  <dcterms:modified xsi:type="dcterms:W3CDTF">2016-05-22T12:50:41Z</dcterms:modified>
  <cp:category/>
  <cp:version/>
  <cp:contentType/>
  <cp:contentStatus/>
</cp:coreProperties>
</file>