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0" windowWidth="15435" windowHeight="11460" activeTab="0"/>
  </bookViews>
  <sheets>
    <sheet name="Totaltid" sheetId="1" r:id="rId1"/>
  </sheets>
  <definedNames/>
  <calcPr fullCalcOnLoad="1"/>
</workbook>
</file>

<file path=xl/sharedStrings.xml><?xml version="1.0" encoding="utf-8"?>
<sst xmlns="http://schemas.openxmlformats.org/spreadsheetml/2006/main" count="190" uniqueCount="124">
  <si>
    <t>Moen</t>
  </si>
  <si>
    <t xml:space="preserve">Menn </t>
  </si>
  <si>
    <t>Sammenlagt-resultater tid - kvinner og menn fullført samtlige 4 ritt - lengste løype</t>
  </si>
  <si>
    <t>Startnr</t>
  </si>
  <si>
    <t>Klasse</t>
  </si>
  <si>
    <t>Etternavn</t>
  </si>
  <si>
    <t>Fornavn</t>
  </si>
  <si>
    <t>Klubb</t>
  </si>
  <si>
    <t>Høiås</t>
  </si>
  <si>
    <t>Ormtjern</t>
  </si>
  <si>
    <t>Berg</t>
  </si>
  <si>
    <t>Aremark</t>
  </si>
  <si>
    <t>Plass</t>
  </si>
  <si>
    <t>Totaltid</t>
  </si>
  <si>
    <t>Halden - Aremark rittkarusell 2013</t>
  </si>
  <si>
    <t>M17-29</t>
  </si>
  <si>
    <t>Halvorsen</t>
  </si>
  <si>
    <t>Vegard</t>
  </si>
  <si>
    <t>Halden CK</t>
  </si>
  <si>
    <t>Westgaard</t>
  </si>
  <si>
    <t>Kristian</t>
  </si>
  <si>
    <t>Itch/Halden CK</t>
  </si>
  <si>
    <t>Aleksander</t>
  </si>
  <si>
    <t>Skiptvet IL</t>
  </si>
  <si>
    <t>Østbygda IL</t>
  </si>
  <si>
    <t>M50-59</t>
  </si>
  <si>
    <t>Thon</t>
  </si>
  <si>
    <t>Jarle</t>
  </si>
  <si>
    <t>Bunes</t>
  </si>
  <si>
    <t>Arild</t>
  </si>
  <si>
    <t>CK Øst</t>
  </si>
  <si>
    <t>Karlsen</t>
  </si>
  <si>
    <t>Roar</t>
  </si>
  <si>
    <t>Skjeberg CK</t>
  </si>
  <si>
    <t>Olsen</t>
  </si>
  <si>
    <t>Tom</t>
  </si>
  <si>
    <t>Hagen</t>
  </si>
  <si>
    <t>Kjell</t>
  </si>
  <si>
    <t>Andersen</t>
  </si>
  <si>
    <t>Morten</t>
  </si>
  <si>
    <t>Riis Elektro</t>
  </si>
  <si>
    <t>Kruithof</t>
  </si>
  <si>
    <t>Evert</t>
  </si>
  <si>
    <t>M60-69</t>
  </si>
  <si>
    <t>Mathiesen</t>
  </si>
  <si>
    <t>Bjørn</t>
  </si>
  <si>
    <t>Sarpsborg SK</t>
  </si>
  <si>
    <t>Wichstrøm</t>
  </si>
  <si>
    <t>Espen</t>
  </si>
  <si>
    <t>Kvinner</t>
  </si>
  <si>
    <t>K30-39</t>
  </si>
  <si>
    <t>Adolfsen</t>
  </si>
  <si>
    <t>Lill Tove</t>
  </si>
  <si>
    <t>Halden CK/Fresenius</t>
  </si>
  <si>
    <t>K50-59</t>
  </si>
  <si>
    <t>Winås</t>
  </si>
  <si>
    <t>Mia</t>
  </si>
  <si>
    <t>M30-39</t>
  </si>
  <si>
    <t>Kjøraas</t>
  </si>
  <si>
    <t>Vidar</t>
  </si>
  <si>
    <t>Bekkevold</t>
  </si>
  <si>
    <t>Marius</t>
  </si>
  <si>
    <t>Almquist</t>
  </si>
  <si>
    <t>Jonas</t>
  </si>
  <si>
    <t>Svendsen</t>
  </si>
  <si>
    <t>Kim Atle</t>
  </si>
  <si>
    <t>Mathisen</t>
  </si>
  <si>
    <t>Holt</t>
  </si>
  <si>
    <t>Steinar</t>
  </si>
  <si>
    <t>Nexans BIL</t>
  </si>
  <si>
    <t>Melin</t>
  </si>
  <si>
    <t>Erik Magnus</t>
  </si>
  <si>
    <t>M40-49</t>
  </si>
  <si>
    <t>Brattås</t>
  </si>
  <si>
    <t>Odd Ingar</t>
  </si>
  <si>
    <t>Klavestad</t>
  </si>
  <si>
    <t>Magne</t>
  </si>
  <si>
    <t>Arvid</t>
  </si>
  <si>
    <t>Gustavsen</t>
  </si>
  <si>
    <t>Sven</t>
  </si>
  <si>
    <t>Tjernsbekk</t>
  </si>
  <si>
    <t>Lasse</t>
  </si>
  <si>
    <t>Øiestad</t>
  </si>
  <si>
    <t>Magnus</t>
  </si>
  <si>
    <t>Rossing</t>
  </si>
  <si>
    <t>Roger</t>
  </si>
  <si>
    <t>Team Slow Motion</t>
  </si>
  <si>
    <t>Lund</t>
  </si>
  <si>
    <t>Erlend</t>
  </si>
  <si>
    <t>Team Abaris</t>
  </si>
  <si>
    <t>Baarstad</t>
  </si>
  <si>
    <t>Per Kristian</t>
  </si>
  <si>
    <t>Buns of steel</t>
  </si>
  <si>
    <t>Holberg</t>
  </si>
  <si>
    <t>Thor-Øivind</t>
  </si>
  <si>
    <t xml:space="preserve">Olsen </t>
  </si>
  <si>
    <t xml:space="preserve">Erik   </t>
  </si>
  <si>
    <t>Magnussen</t>
  </si>
  <si>
    <t>Jørn</t>
  </si>
  <si>
    <t>Ellingsen</t>
  </si>
  <si>
    <t>Ulf</t>
  </si>
  <si>
    <t>Lindh</t>
  </si>
  <si>
    <t>Anders</t>
  </si>
  <si>
    <t>Iversby</t>
  </si>
  <si>
    <t>Remi</t>
  </si>
  <si>
    <t>Moss CK</t>
  </si>
  <si>
    <t xml:space="preserve">Rune </t>
  </si>
  <si>
    <t>Saugbrugs BIL/HCK</t>
  </si>
  <si>
    <t>Mellegård</t>
  </si>
  <si>
    <t>Nilsen</t>
  </si>
  <si>
    <t>Raymond</t>
  </si>
  <si>
    <t>Ekeli</t>
  </si>
  <si>
    <t>Finn Jørgen</t>
  </si>
  <si>
    <t>Halden kommune</t>
  </si>
  <si>
    <t>Bøhn</t>
  </si>
  <si>
    <t>Claes Jørgen</t>
  </si>
  <si>
    <t>Fresenius Kabi BIL</t>
  </si>
  <si>
    <t>Disenbroen</t>
  </si>
  <si>
    <t>Henriksen</t>
  </si>
  <si>
    <t>Torben</t>
  </si>
  <si>
    <t>Bredesen</t>
  </si>
  <si>
    <t>Lars</t>
  </si>
  <si>
    <t>Grandahl</t>
  </si>
  <si>
    <t>Christer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</si>
</sst>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m:ss.0;@"/>
    <numFmt numFmtId="173" formatCode="hh:mm:ss.0"/>
    <numFmt numFmtId="174" formatCode="h:mm:ss;@"/>
    <numFmt numFmtId="175" formatCode="hh:mm:ss;@"/>
    <numFmt numFmtId="176" formatCode="dd\.mm\.yy;@"/>
    <numFmt numFmtId="177" formatCode="hh:mm;@"/>
    <numFmt numFmtId="178" formatCode="[h]:mm:ss;@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19" borderId="1" applyNumberForma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2" borderId="1" applyNumberFormat="0" applyAlignment="0" applyProtection="0"/>
    <xf numFmtId="0" fontId="33" fillId="0" borderId="2" applyNumberFormat="0" applyFill="0" applyAlignment="0" applyProtection="0"/>
    <xf numFmtId="0" fontId="34" fillId="23" borderId="3" applyNumberFormat="0" applyAlignment="0" applyProtection="0"/>
    <xf numFmtId="0" fontId="0" fillId="24" borderId="4" applyNumberFormat="0" applyFon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19" borderId="9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 locked="0"/>
    </xf>
    <xf numFmtId="21" fontId="5" fillId="0" borderId="0" xfId="0" applyNumberFormat="1" applyFont="1" applyBorder="1" applyAlignment="1">
      <alignment horizontal="right"/>
    </xf>
    <xf numFmtId="2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74" fontId="5" fillId="0" borderId="0" xfId="0" applyNumberFormat="1" applyFont="1" applyBorder="1" applyAlignment="1">
      <alignment horizontal="right"/>
    </xf>
    <xf numFmtId="21" fontId="4" fillId="0" borderId="0" xfId="0" applyNumberFormat="1" applyFont="1" applyBorder="1" applyAlignment="1">
      <alignment horizontal="right"/>
    </xf>
    <xf numFmtId="2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175" fontId="5" fillId="0" borderId="0" xfId="0" applyNumberFormat="1" applyFont="1" applyFill="1" applyBorder="1" applyAlignment="1">
      <alignment horizontal="right"/>
    </xf>
    <xf numFmtId="2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46" fontId="5" fillId="0" borderId="0" xfId="0" applyNumberFormat="1" applyFont="1" applyBorder="1" applyAlignment="1">
      <alignment horizontal="right"/>
    </xf>
    <xf numFmtId="46" fontId="6" fillId="0" borderId="0" xfId="0" applyNumberFormat="1" applyFont="1" applyFill="1" applyBorder="1" applyAlignment="1" applyProtection="1">
      <alignment horizontal="right" vertical="top"/>
      <protection/>
    </xf>
    <xf numFmtId="46" fontId="5" fillId="0" borderId="0" xfId="0" applyNumberFormat="1" applyFont="1" applyBorder="1" applyAlignment="1" applyProtection="1">
      <alignment horizontal="right"/>
      <protection locked="0"/>
    </xf>
    <xf numFmtId="46" fontId="4" fillId="0" borderId="0" xfId="0" applyNumberFormat="1" applyFont="1" applyBorder="1" applyAlignment="1">
      <alignment horizontal="right"/>
    </xf>
    <xf numFmtId="21" fontId="5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" fontId="4" fillId="0" borderId="0" xfId="0" applyNumberFormat="1" applyFont="1" applyFill="1" applyBorder="1" applyAlignment="1">
      <alignment horizontal="right"/>
    </xf>
    <xf numFmtId="175" fontId="6" fillId="0" borderId="0" xfId="0" applyNumberFormat="1" applyFont="1" applyFill="1" applyBorder="1" applyAlignment="1" applyProtection="1">
      <alignment horizontal="right" vertical="top"/>
      <protection/>
    </xf>
    <xf numFmtId="175" fontId="5" fillId="0" borderId="0" xfId="0" applyNumberFormat="1" applyFont="1" applyFill="1" applyBorder="1" applyAlignment="1" applyProtection="1">
      <alignment horizontal="right"/>
      <protection locked="0"/>
    </xf>
    <xf numFmtId="175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21" fontId="5" fillId="0" borderId="0" xfId="0" applyNumberFormat="1" applyFont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right"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21" fontId="4" fillId="32" borderId="0" xfId="0" applyNumberFormat="1" applyFont="1" applyFill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right"/>
      <protection locked="0"/>
    </xf>
    <xf numFmtId="21" fontId="6" fillId="0" borderId="0" xfId="0" applyNumberFormat="1" applyFont="1" applyFill="1" applyBorder="1" applyAlignment="1" applyProtection="1">
      <alignment horizontal="right" vertical="top"/>
      <protection/>
    </xf>
    <xf numFmtId="21" fontId="5" fillId="0" borderId="0" xfId="0" applyNumberFormat="1" applyFont="1" applyBorder="1" applyAlignment="1">
      <alignment horizontal="center"/>
    </xf>
    <xf numFmtId="178" fontId="6" fillId="0" borderId="0" xfId="0" applyNumberFormat="1" applyFont="1" applyFill="1" applyBorder="1" applyAlignment="1" applyProtection="1">
      <alignment horizontal="right" vertical="top"/>
      <protection/>
    </xf>
    <xf numFmtId="178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/>
    </xf>
    <xf numFmtId="0" fontId="4" fillId="32" borderId="0" xfId="0" applyFont="1" applyFill="1" applyBorder="1" applyAlignment="1">
      <alignment horizontal="center"/>
    </xf>
    <xf numFmtId="46" fontId="4" fillId="32" borderId="0" xfId="0" applyNumberFormat="1" applyFont="1" applyFill="1" applyBorder="1" applyAlignment="1">
      <alignment horizontal="center"/>
    </xf>
    <xf numFmtId="21" fontId="4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14" borderId="0" xfId="0" applyFont="1" applyFill="1" applyBorder="1" applyAlignment="1" applyProtection="1">
      <alignment horizontal="left"/>
      <protection locked="0"/>
    </xf>
    <xf numFmtId="0" fontId="5" fillId="14" borderId="0" xfId="0" applyFont="1" applyFill="1" applyBorder="1" applyAlignment="1" applyProtection="1">
      <alignment horizontal="right"/>
      <protection locked="0"/>
    </xf>
    <xf numFmtId="0" fontId="4" fillId="14" borderId="0" xfId="0" applyFont="1" applyFill="1" applyBorder="1" applyAlignment="1" applyProtection="1">
      <alignment/>
      <protection locked="0"/>
    </xf>
    <xf numFmtId="0" fontId="5" fillId="14" borderId="0" xfId="0" applyFont="1" applyFill="1" applyBorder="1" applyAlignment="1" applyProtection="1">
      <alignment/>
      <protection locked="0"/>
    </xf>
    <xf numFmtId="46" fontId="5" fillId="14" borderId="0" xfId="0" applyNumberFormat="1" applyFont="1" applyFill="1" applyBorder="1" applyAlignment="1" applyProtection="1">
      <alignment horizontal="right"/>
      <protection locked="0"/>
    </xf>
    <xf numFmtId="21" fontId="5" fillId="14" borderId="0" xfId="0" applyNumberFormat="1" applyFont="1" applyFill="1" applyBorder="1" applyAlignment="1">
      <alignment horizontal="right"/>
    </xf>
    <xf numFmtId="0" fontId="5" fillId="14" borderId="0" xfId="0" applyFont="1" applyFill="1" applyBorder="1" applyAlignment="1">
      <alignment horizontal="center"/>
    </xf>
    <xf numFmtId="21" fontId="4" fillId="14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 applyProtection="1">
      <alignment horizontal="right"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6" fillId="33" borderId="0" xfId="0" applyNumberFormat="1" applyFont="1" applyFill="1" applyBorder="1" applyAlignment="1" applyProtection="1">
      <alignment horizontal="left" vertical="top"/>
      <protection/>
    </xf>
    <xf numFmtId="175" fontId="6" fillId="33" borderId="0" xfId="0" applyNumberFormat="1" applyFont="1" applyFill="1" applyBorder="1" applyAlignment="1" applyProtection="1">
      <alignment horizontal="right" vertical="top"/>
      <protection/>
    </xf>
    <xf numFmtId="21" fontId="5" fillId="33" borderId="0" xfId="0" applyNumberFormat="1" applyFont="1" applyFill="1" applyBorder="1" applyAlignment="1">
      <alignment horizontal="right"/>
    </xf>
    <xf numFmtId="175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2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175" fontId="4" fillId="0" borderId="0" xfId="0" applyNumberFormat="1" applyFont="1" applyBorder="1" applyAlignment="1">
      <alignment horizontal="right"/>
    </xf>
    <xf numFmtId="0" fontId="7" fillId="32" borderId="0" xfId="0" applyFont="1" applyFill="1" applyBorder="1" applyAlignment="1">
      <alignment horizontal="center"/>
    </xf>
  </cellXfs>
  <cellStyles count="44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Tittel" xfId="48"/>
    <cellStyle name="Totalt" xfId="49"/>
    <cellStyle name="Utdata" xfId="50"/>
    <cellStyle name="Uthevingsfarge1" xfId="51"/>
    <cellStyle name="Uthevingsfarge2" xfId="52"/>
    <cellStyle name="Uthevingsfarge3" xfId="53"/>
    <cellStyle name="Uthevingsfarge4" xfId="54"/>
    <cellStyle name="Uthevingsfarge5" xfId="55"/>
    <cellStyle name="Uthevingsfarge6" xfId="56"/>
    <cellStyle name="Varselteks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4"/>
  <sheetViews>
    <sheetView tabSelected="1" zoomScalePageLayoutView="0" workbookViewId="0" topLeftCell="A7">
      <selection activeCell="S14" sqref="S14"/>
    </sheetView>
  </sheetViews>
  <sheetFormatPr defaultColWidth="9.140625" defaultRowHeight="12.75"/>
  <cols>
    <col min="1" max="1" width="7.00390625" style="5" customWidth="1"/>
    <col min="2" max="2" width="6.00390625" style="13" customWidth="1"/>
    <col min="3" max="3" width="11.421875" style="6" customWidth="1"/>
    <col min="4" max="4" width="12.57421875" style="4" customWidth="1"/>
    <col min="5" max="5" width="16.28125" style="4" customWidth="1"/>
    <col min="6" max="6" width="8.57421875" style="36" customWidth="1"/>
    <col min="7" max="9" width="8.57421875" style="23" customWidth="1"/>
    <col min="10" max="10" width="5.421875" style="2" customWidth="1"/>
    <col min="11" max="11" width="9.28125" style="24" customWidth="1"/>
    <col min="12" max="12" width="6.7109375" style="9" customWidth="1"/>
    <col min="13" max="16384" width="9.140625" style="4" customWidth="1"/>
  </cols>
  <sheetData>
    <row r="1" spans="1:11" ht="15.75" customHeight="1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s="41" customFormat="1" ht="15.75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42"/>
    </row>
    <row r="3" spans="1:11" ht="11.25">
      <c r="A3" s="50" t="s">
        <v>4</v>
      </c>
      <c r="B3" s="51" t="s">
        <v>3</v>
      </c>
      <c r="C3" s="52" t="s">
        <v>5</v>
      </c>
      <c r="D3" s="53" t="s">
        <v>6</v>
      </c>
      <c r="E3" s="53" t="s">
        <v>7</v>
      </c>
      <c r="F3" s="66" t="s">
        <v>8</v>
      </c>
      <c r="G3" s="54" t="s">
        <v>9</v>
      </c>
      <c r="H3" s="54" t="s">
        <v>10</v>
      </c>
      <c r="I3" s="54" t="s">
        <v>11</v>
      </c>
      <c r="J3" s="65" t="s">
        <v>12</v>
      </c>
      <c r="K3" s="54" t="s">
        <v>13</v>
      </c>
    </row>
    <row r="4" spans="1:15" ht="11.25">
      <c r="A4" s="10"/>
      <c r="B4" s="19"/>
      <c r="C4" s="22"/>
      <c r="D4" s="15"/>
      <c r="E4" s="15"/>
      <c r="F4" s="38"/>
      <c r="H4" s="40"/>
      <c r="K4" s="28"/>
      <c r="L4" s="1"/>
      <c r="O4" s="15"/>
    </row>
    <row r="5" spans="1:15" ht="11.25">
      <c r="A5" s="70" t="s">
        <v>1</v>
      </c>
      <c r="B5" s="71"/>
      <c r="C5" s="72"/>
      <c r="D5" s="73"/>
      <c r="E5" s="73"/>
      <c r="F5" s="74"/>
      <c r="G5" s="75"/>
      <c r="H5" s="75"/>
      <c r="I5" s="75"/>
      <c r="J5" s="76"/>
      <c r="K5" s="77"/>
      <c r="L5" s="1"/>
      <c r="O5" s="15"/>
    </row>
    <row r="6" spans="1:15" ht="11.25">
      <c r="A6" s="29" t="s">
        <v>25</v>
      </c>
      <c r="B6" s="34">
        <v>190</v>
      </c>
      <c r="C6" s="32" t="s">
        <v>26</v>
      </c>
      <c r="D6" s="17" t="s">
        <v>27</v>
      </c>
      <c r="E6" s="17" t="s">
        <v>23</v>
      </c>
      <c r="F6" s="30">
        <v>0.050914351851851856</v>
      </c>
      <c r="G6" s="30">
        <v>0.04994212962962963</v>
      </c>
      <c r="H6" s="31">
        <v>0.047824074074074074</v>
      </c>
      <c r="I6" s="35">
        <v>0.05478009259259259</v>
      </c>
      <c r="J6" s="2">
        <v>1</v>
      </c>
      <c r="K6" s="43">
        <f>SUM(F6:J6)</f>
        <v>1.2034606481481482</v>
      </c>
      <c r="L6" s="1"/>
      <c r="O6" s="15"/>
    </row>
    <row r="7" spans="1:15" ht="11.25">
      <c r="A7" s="29" t="s">
        <v>57</v>
      </c>
      <c r="B7" s="11">
        <v>122</v>
      </c>
      <c r="C7" s="21" t="s">
        <v>58</v>
      </c>
      <c r="D7" s="12" t="s">
        <v>59</v>
      </c>
      <c r="E7" s="12"/>
      <c r="F7" s="44">
        <v>0.05142361111111111</v>
      </c>
      <c r="G7" s="30">
        <v>0.04988425925925926</v>
      </c>
      <c r="H7" s="31">
        <v>0.04783564814814815</v>
      </c>
      <c r="I7" s="35">
        <v>0.05478009259259259</v>
      </c>
      <c r="J7" s="2">
        <v>2</v>
      </c>
      <c r="K7" s="43">
        <f>SUM(F7:I7)</f>
        <v>0.2039236111111111</v>
      </c>
      <c r="L7" s="1"/>
      <c r="O7" s="15"/>
    </row>
    <row r="8" spans="1:15" ht="11.25">
      <c r="A8" s="29" t="s">
        <v>72</v>
      </c>
      <c r="B8" s="33">
        <v>182</v>
      </c>
      <c r="C8" s="32" t="s">
        <v>73</v>
      </c>
      <c r="D8" s="18" t="s">
        <v>74</v>
      </c>
      <c r="E8" s="18" t="s">
        <v>24</v>
      </c>
      <c r="F8" s="45">
        <v>0.05393518518518519</v>
      </c>
      <c r="G8" s="31">
        <v>0.05178240740740741</v>
      </c>
      <c r="H8" s="31">
        <v>0.04902777777777778</v>
      </c>
      <c r="I8" s="49">
        <v>0.05480324074074074</v>
      </c>
      <c r="J8" s="2">
        <v>3</v>
      </c>
      <c r="K8" s="89">
        <f>SUM(F8:I8)</f>
        <v>0.20954861111111114</v>
      </c>
      <c r="L8" s="1"/>
      <c r="O8" s="15"/>
    </row>
    <row r="9" spans="1:15" s="17" customFormat="1" ht="11.25">
      <c r="A9" s="4" t="s">
        <v>25</v>
      </c>
      <c r="B9" s="4">
        <v>189</v>
      </c>
      <c r="C9" s="4" t="s">
        <v>28</v>
      </c>
      <c r="D9" s="4" t="s">
        <v>29</v>
      </c>
      <c r="E9" s="4" t="s">
        <v>18</v>
      </c>
      <c r="F9" s="49">
        <v>0.05259259259259259</v>
      </c>
      <c r="G9" s="49">
        <v>0.0527199074074074</v>
      </c>
      <c r="H9" s="49">
        <v>0.04971064814814815</v>
      </c>
      <c r="I9" s="64">
        <v>0.05527777777777778</v>
      </c>
      <c r="J9" s="2">
        <v>4</v>
      </c>
      <c r="K9" s="89">
        <f>SUM(F9:J9)</f>
        <v>4.210300925925926</v>
      </c>
      <c r="L9" s="48"/>
      <c r="O9" s="18"/>
    </row>
    <row r="10" spans="1:15" s="17" customFormat="1" ht="11.25">
      <c r="A10" s="29" t="s">
        <v>72</v>
      </c>
      <c r="B10" s="34">
        <v>151</v>
      </c>
      <c r="C10" s="32" t="s">
        <v>75</v>
      </c>
      <c r="D10" s="17" t="s">
        <v>76</v>
      </c>
      <c r="E10" s="17" t="s">
        <v>46</v>
      </c>
      <c r="F10" s="30">
        <v>0.05181712962962962</v>
      </c>
      <c r="G10" s="30">
        <v>0.05267361111111111</v>
      </c>
      <c r="H10" s="31">
        <v>0.04900462962962963</v>
      </c>
      <c r="I10" s="49">
        <v>0.05681712962962963</v>
      </c>
      <c r="J10" s="2">
        <v>5</v>
      </c>
      <c r="K10" s="89">
        <f aca="true" t="shared" si="0" ref="K10:K18">SUM(F10:I10)</f>
        <v>0.21031249999999999</v>
      </c>
      <c r="L10" s="48"/>
      <c r="O10" s="18"/>
    </row>
    <row r="11" spans="1:15" s="17" customFormat="1" ht="11.25">
      <c r="A11" s="10" t="s">
        <v>57</v>
      </c>
      <c r="B11" s="11">
        <v>124</v>
      </c>
      <c r="C11" s="21" t="s">
        <v>62</v>
      </c>
      <c r="D11" s="12" t="s">
        <v>63</v>
      </c>
      <c r="E11" s="12" t="s">
        <v>33</v>
      </c>
      <c r="F11" s="44">
        <v>0.055231481481481486</v>
      </c>
      <c r="G11" s="35">
        <v>0.05268518518518519</v>
      </c>
      <c r="H11" s="23">
        <v>0.04951388888888889</v>
      </c>
      <c r="I11" s="35">
        <v>0.056747685185185186</v>
      </c>
      <c r="J11" s="2">
        <v>6</v>
      </c>
      <c r="K11" s="43">
        <f t="shared" si="0"/>
        <v>0.21417824074074077</v>
      </c>
      <c r="L11" s="48"/>
      <c r="O11" s="18"/>
    </row>
    <row r="12" spans="1:15" s="17" customFormat="1" ht="11.25">
      <c r="A12" s="10" t="s">
        <v>15</v>
      </c>
      <c r="B12" s="11">
        <v>214</v>
      </c>
      <c r="C12" s="21" t="s">
        <v>19</v>
      </c>
      <c r="D12" s="12" t="s">
        <v>20</v>
      </c>
      <c r="E12" s="12" t="s">
        <v>21</v>
      </c>
      <c r="F12" s="44">
        <v>0.056226851851851854</v>
      </c>
      <c r="G12" s="35">
        <v>0.05267361111111111</v>
      </c>
      <c r="H12" s="23">
        <v>0.05043981481481482</v>
      </c>
      <c r="I12" s="31">
        <v>0.05684027777777778</v>
      </c>
      <c r="J12" s="47">
        <v>7</v>
      </c>
      <c r="K12" s="43">
        <f t="shared" si="0"/>
        <v>0.21618055555555557</v>
      </c>
      <c r="L12" s="48"/>
      <c r="O12" s="18"/>
    </row>
    <row r="13" spans="1:15" ht="11.25">
      <c r="A13" s="29" t="s">
        <v>15</v>
      </c>
      <c r="B13" s="33">
        <v>106</v>
      </c>
      <c r="C13" s="32" t="s">
        <v>0</v>
      </c>
      <c r="D13" s="18" t="s">
        <v>22</v>
      </c>
      <c r="E13" s="18" t="s">
        <v>23</v>
      </c>
      <c r="F13" s="45">
        <v>0.05679398148148148</v>
      </c>
      <c r="G13" s="30">
        <v>0.054224537037037036</v>
      </c>
      <c r="H13" s="31">
        <v>0.050219907407407414</v>
      </c>
      <c r="I13" s="35">
        <v>0.055219907407407405</v>
      </c>
      <c r="J13" s="2">
        <v>8</v>
      </c>
      <c r="K13" s="43">
        <f t="shared" si="0"/>
        <v>0.21645833333333334</v>
      </c>
      <c r="L13" s="1"/>
      <c r="O13" s="15"/>
    </row>
    <row r="14" spans="1:15" ht="11.25">
      <c r="A14" s="29" t="s">
        <v>72</v>
      </c>
      <c r="B14" s="33">
        <v>169</v>
      </c>
      <c r="C14" s="32" t="s">
        <v>0</v>
      </c>
      <c r="D14" s="18" t="s">
        <v>77</v>
      </c>
      <c r="E14" s="18" t="s">
        <v>33</v>
      </c>
      <c r="F14" s="45">
        <v>0.05762731481481481</v>
      </c>
      <c r="G14" s="31">
        <v>0.053807870370370374</v>
      </c>
      <c r="H14" s="31">
        <v>0.05032407407407408</v>
      </c>
      <c r="I14" s="35">
        <v>0.05728009259259259</v>
      </c>
      <c r="J14" s="2">
        <v>9</v>
      </c>
      <c r="K14" s="43">
        <f t="shared" si="0"/>
        <v>0.21903935185185186</v>
      </c>
      <c r="L14" s="1"/>
      <c r="O14" s="15"/>
    </row>
    <row r="15" spans="1:15" ht="11.25">
      <c r="A15" s="29" t="s">
        <v>72</v>
      </c>
      <c r="B15" s="34">
        <v>200</v>
      </c>
      <c r="C15" s="32" t="s">
        <v>99</v>
      </c>
      <c r="D15" s="17" t="s">
        <v>100</v>
      </c>
      <c r="E15" s="17" t="s">
        <v>18</v>
      </c>
      <c r="F15" s="30">
        <v>0.057789351851851856</v>
      </c>
      <c r="G15" s="30">
        <v>0.05443287037037037</v>
      </c>
      <c r="H15" s="31">
        <v>0.050555555555555555</v>
      </c>
      <c r="I15" s="49">
        <v>0.0577662037037037</v>
      </c>
      <c r="J15" s="2">
        <v>10</v>
      </c>
      <c r="K15" s="68">
        <f t="shared" si="0"/>
        <v>0.22054398148148147</v>
      </c>
      <c r="L15" s="1"/>
      <c r="O15" s="15"/>
    </row>
    <row r="16" spans="1:15" ht="11.25">
      <c r="A16" s="29" t="s">
        <v>57</v>
      </c>
      <c r="B16" s="33">
        <v>131</v>
      </c>
      <c r="C16" s="32" t="s">
        <v>64</v>
      </c>
      <c r="D16" s="18" t="s">
        <v>65</v>
      </c>
      <c r="E16" s="18" t="s">
        <v>18</v>
      </c>
      <c r="F16" s="45">
        <v>0.05834490740740741</v>
      </c>
      <c r="G16" s="31">
        <v>0.053912037037037036</v>
      </c>
      <c r="H16" s="31">
        <v>0.05168981481481482</v>
      </c>
      <c r="I16" s="35">
        <v>0.05701388888888889</v>
      </c>
      <c r="J16" s="2">
        <v>11</v>
      </c>
      <c r="K16" s="43">
        <f t="shared" si="0"/>
        <v>0.22096064814814817</v>
      </c>
      <c r="L16" s="1"/>
      <c r="O16" s="15"/>
    </row>
    <row r="17" spans="1:15" ht="11.25">
      <c r="A17" s="29" t="s">
        <v>57</v>
      </c>
      <c r="B17" s="33">
        <v>359</v>
      </c>
      <c r="C17" s="32" t="s">
        <v>66</v>
      </c>
      <c r="D17" s="18" t="s">
        <v>48</v>
      </c>
      <c r="E17" s="18" t="s">
        <v>33</v>
      </c>
      <c r="F17" s="45">
        <v>0.058125</v>
      </c>
      <c r="G17" s="31">
        <v>0.055</v>
      </c>
      <c r="H17" s="31">
        <v>0.05101851851851852</v>
      </c>
      <c r="I17" s="35">
        <v>0.05751157407407407</v>
      </c>
      <c r="J17" s="2">
        <v>12</v>
      </c>
      <c r="K17" s="43">
        <f t="shared" si="0"/>
        <v>0.22165509259259258</v>
      </c>
      <c r="L17" s="1"/>
      <c r="O17" s="15"/>
    </row>
    <row r="18" spans="1:15" ht="11.25">
      <c r="A18" s="29" t="s">
        <v>57</v>
      </c>
      <c r="B18" s="33">
        <v>144</v>
      </c>
      <c r="C18" s="32" t="s">
        <v>60</v>
      </c>
      <c r="D18" s="18" t="s">
        <v>61</v>
      </c>
      <c r="E18" s="18" t="s">
        <v>18</v>
      </c>
      <c r="F18" s="45">
        <v>0.0603125</v>
      </c>
      <c r="G18" s="31">
        <v>0.0519212962962963</v>
      </c>
      <c r="H18" s="31">
        <v>0.05785879629629629</v>
      </c>
      <c r="I18" s="35">
        <v>0.055</v>
      </c>
      <c r="J18" s="2">
        <v>13</v>
      </c>
      <c r="K18" s="43">
        <f t="shared" si="0"/>
        <v>0.22509259259259257</v>
      </c>
      <c r="L18" s="1"/>
      <c r="O18" s="15"/>
    </row>
    <row r="19" spans="1:15" ht="11.25">
      <c r="A19" s="4" t="s">
        <v>57</v>
      </c>
      <c r="B19" s="4">
        <v>120</v>
      </c>
      <c r="C19" s="4" t="s">
        <v>67</v>
      </c>
      <c r="D19" s="4" t="s">
        <v>68</v>
      </c>
      <c r="E19" s="4" t="s">
        <v>69</v>
      </c>
      <c r="F19" s="49">
        <v>0.06075231481481482</v>
      </c>
      <c r="G19" s="49">
        <v>0.056134259259259266</v>
      </c>
      <c r="H19" s="49">
        <v>0.05060185185185185</v>
      </c>
      <c r="I19" s="35">
        <v>0.05796296296296296</v>
      </c>
      <c r="J19" s="2">
        <v>14</v>
      </c>
      <c r="K19" s="43">
        <f>SUM(F19:J19)</f>
        <v>14.225451388888889</v>
      </c>
      <c r="L19" s="1"/>
      <c r="O19" s="15"/>
    </row>
    <row r="20" spans="1:15" ht="11.25">
      <c r="A20" s="29" t="s">
        <v>72</v>
      </c>
      <c r="B20" s="34">
        <v>148</v>
      </c>
      <c r="C20" s="32" t="s">
        <v>101</v>
      </c>
      <c r="D20" s="17" t="s">
        <v>102</v>
      </c>
      <c r="E20" s="17" t="s">
        <v>46</v>
      </c>
      <c r="F20" s="30">
        <v>0.05918981481481481</v>
      </c>
      <c r="G20" s="30">
        <v>0.05664351851851852</v>
      </c>
      <c r="H20" s="31">
        <v>0.05215277777777778</v>
      </c>
      <c r="I20" s="49">
        <v>0.05862268518518519</v>
      </c>
      <c r="J20" s="2">
        <v>15</v>
      </c>
      <c r="K20" s="68">
        <f>SUM(F20:I20)</f>
        <v>0.2266087962962963</v>
      </c>
      <c r="L20" s="1"/>
      <c r="O20" s="15"/>
    </row>
    <row r="21" spans="1:15" ht="11.25">
      <c r="A21" s="10" t="s">
        <v>72</v>
      </c>
      <c r="B21" s="11">
        <v>308</v>
      </c>
      <c r="C21" s="21" t="s">
        <v>117</v>
      </c>
      <c r="D21" s="12" t="s">
        <v>35</v>
      </c>
      <c r="E21" s="12" t="s">
        <v>105</v>
      </c>
      <c r="F21" s="44">
        <v>0.05951388888888889</v>
      </c>
      <c r="G21" s="35">
        <v>0.05777777777777778</v>
      </c>
      <c r="H21" s="23">
        <v>0.05334490740740741</v>
      </c>
      <c r="I21" s="49">
        <v>0.0581712962962963</v>
      </c>
      <c r="J21" s="2">
        <v>16</v>
      </c>
      <c r="K21" s="68">
        <f>SUM(F21:I21)</f>
        <v>0.22880787037037037</v>
      </c>
      <c r="L21" s="1"/>
      <c r="O21" s="15"/>
    </row>
    <row r="22" spans="1:15" ht="11.25">
      <c r="A22" s="4" t="s">
        <v>57</v>
      </c>
      <c r="B22" s="4">
        <v>288</v>
      </c>
      <c r="C22" s="4" t="s">
        <v>70</v>
      </c>
      <c r="D22" s="4" t="s">
        <v>71</v>
      </c>
      <c r="E22" s="4" t="s">
        <v>33</v>
      </c>
      <c r="F22" s="49">
        <v>0.06112268518518518</v>
      </c>
      <c r="G22" s="49">
        <v>0.05623842592592593</v>
      </c>
      <c r="H22" s="49">
        <v>0.053125</v>
      </c>
      <c r="I22" s="35">
        <v>0.05851851851851852</v>
      </c>
      <c r="J22" s="2">
        <v>17</v>
      </c>
      <c r="K22" s="43">
        <f>SUM(F22:J22)</f>
        <v>17.229004629629628</v>
      </c>
      <c r="L22" s="1"/>
      <c r="O22" s="15"/>
    </row>
    <row r="23" spans="1:15" ht="11.25">
      <c r="A23" s="10" t="s">
        <v>15</v>
      </c>
      <c r="B23" s="11">
        <v>216</v>
      </c>
      <c r="C23" s="21" t="s">
        <v>16</v>
      </c>
      <c r="D23" s="12" t="s">
        <v>17</v>
      </c>
      <c r="E23" s="12" t="s">
        <v>18</v>
      </c>
      <c r="F23" s="44">
        <v>0.055486111111111104</v>
      </c>
      <c r="G23" s="35">
        <v>0.06446759259259259</v>
      </c>
      <c r="H23" s="23">
        <v>0.0521875</v>
      </c>
      <c r="I23" s="31">
        <v>0.05707175925925926</v>
      </c>
      <c r="J23" s="47">
        <v>18</v>
      </c>
      <c r="K23" s="43">
        <f>SUM(F23:I23)</f>
        <v>0.22921296296296295</v>
      </c>
      <c r="L23" s="1"/>
      <c r="O23" s="15"/>
    </row>
    <row r="24" spans="1:15" ht="11.25">
      <c r="A24" s="4" t="s">
        <v>25</v>
      </c>
      <c r="B24" s="4">
        <v>360</v>
      </c>
      <c r="C24" s="4" t="s">
        <v>31</v>
      </c>
      <c r="D24" s="4" t="s">
        <v>32</v>
      </c>
      <c r="E24" s="4" t="s">
        <v>33</v>
      </c>
      <c r="F24" s="49">
        <v>0.05924768518518519</v>
      </c>
      <c r="G24" s="49">
        <v>0.059166666666666666</v>
      </c>
      <c r="H24" s="49">
        <v>0.053912037037037036</v>
      </c>
      <c r="I24" s="35">
        <v>0.05884259259259259</v>
      </c>
      <c r="J24" s="2">
        <v>19</v>
      </c>
      <c r="K24" s="43">
        <f>SUM(F24:J24)</f>
        <v>19.23116898148148</v>
      </c>
      <c r="L24" s="1"/>
      <c r="O24" s="15"/>
    </row>
    <row r="25" spans="1:15" ht="11.25">
      <c r="A25" s="29" t="s">
        <v>72</v>
      </c>
      <c r="B25" s="34">
        <v>198</v>
      </c>
      <c r="C25" s="32" t="s">
        <v>97</v>
      </c>
      <c r="D25" s="17" t="s">
        <v>98</v>
      </c>
      <c r="E25" s="17" t="s">
        <v>33</v>
      </c>
      <c r="F25" s="30">
        <v>0.057638888888888885</v>
      </c>
      <c r="G25" s="30">
        <v>0.0546875</v>
      </c>
      <c r="H25" s="31">
        <v>0.0519212962962963</v>
      </c>
      <c r="I25" s="49">
        <v>0.0669212962962963</v>
      </c>
      <c r="J25" s="2">
        <v>20</v>
      </c>
      <c r="K25" s="68">
        <f>SUM(F25:I25)</f>
        <v>0.23116898148148146</v>
      </c>
      <c r="L25" s="1"/>
      <c r="O25" s="15"/>
    </row>
    <row r="26" spans="1:15" ht="11.25">
      <c r="A26" s="4" t="s">
        <v>57</v>
      </c>
      <c r="B26" s="11">
        <v>130</v>
      </c>
      <c r="C26" s="21" t="s">
        <v>78</v>
      </c>
      <c r="D26" s="12" t="s">
        <v>79</v>
      </c>
      <c r="E26" s="12" t="s">
        <v>33</v>
      </c>
      <c r="F26" s="44">
        <v>0.05873842592592593</v>
      </c>
      <c r="G26" s="35">
        <v>0.058784722222222224</v>
      </c>
      <c r="H26" s="23">
        <v>0.053159722222222226</v>
      </c>
      <c r="I26" s="49">
        <v>0.06074074074074074</v>
      </c>
      <c r="J26" s="2">
        <v>21</v>
      </c>
      <c r="K26" s="68">
        <f>SUM(F26:I26)</f>
        <v>0.23142361111111112</v>
      </c>
      <c r="L26" s="1"/>
      <c r="O26" s="15"/>
    </row>
    <row r="27" spans="1:15" ht="11.25">
      <c r="A27" s="10" t="s">
        <v>72</v>
      </c>
      <c r="B27" s="11">
        <v>292</v>
      </c>
      <c r="C27" s="21" t="s">
        <v>118</v>
      </c>
      <c r="D27" s="12" t="s">
        <v>119</v>
      </c>
      <c r="E27" s="12" t="s">
        <v>30</v>
      </c>
      <c r="F27" s="44">
        <v>0.06171296296296296</v>
      </c>
      <c r="G27" s="35">
        <v>0.0640162037037037</v>
      </c>
      <c r="H27" s="23">
        <v>0.05233796296296297</v>
      </c>
      <c r="I27" s="49">
        <v>0.05813657407407408</v>
      </c>
      <c r="J27" s="2">
        <v>22</v>
      </c>
      <c r="K27" s="68">
        <f>SUM(F27:I27)</f>
        <v>0.23620370370370372</v>
      </c>
      <c r="L27" s="1"/>
      <c r="O27" s="15"/>
    </row>
    <row r="28" spans="1:15" ht="11.25">
      <c r="A28" s="10" t="s">
        <v>72</v>
      </c>
      <c r="B28" s="11">
        <v>147</v>
      </c>
      <c r="C28" s="21" t="s">
        <v>114</v>
      </c>
      <c r="D28" s="12" t="s">
        <v>115</v>
      </c>
      <c r="E28" s="12" t="s">
        <v>116</v>
      </c>
      <c r="F28" s="44">
        <v>0.06638888888888889</v>
      </c>
      <c r="G28" s="35">
        <v>0.05780092592592593</v>
      </c>
      <c r="H28" s="23">
        <v>0.054699074074074074</v>
      </c>
      <c r="I28" s="49">
        <v>0.05834490740740741</v>
      </c>
      <c r="J28" s="2">
        <v>23</v>
      </c>
      <c r="K28" s="68">
        <f>SUM(F28:I28)</f>
        <v>0.2372337962962963</v>
      </c>
      <c r="L28" s="1"/>
      <c r="O28" s="15"/>
    </row>
    <row r="29" spans="1:15" ht="11.25">
      <c r="A29" s="4" t="s">
        <v>57</v>
      </c>
      <c r="B29" s="4">
        <v>264</v>
      </c>
      <c r="C29" s="4" t="s">
        <v>82</v>
      </c>
      <c r="D29" s="4" t="s">
        <v>83</v>
      </c>
      <c r="E29" s="4" t="s">
        <v>18</v>
      </c>
      <c r="F29" s="49">
        <v>0.06416666666666666</v>
      </c>
      <c r="G29" s="49">
        <v>0.05918981481481481</v>
      </c>
      <c r="H29" s="49">
        <v>0.056620370370370376</v>
      </c>
      <c r="I29" s="49">
        <v>0.06065972222222222</v>
      </c>
      <c r="J29" s="2">
        <v>24</v>
      </c>
      <c r="K29" s="67">
        <f>SUM(F29:J29)</f>
        <v>24.240636574074074</v>
      </c>
      <c r="L29" s="1"/>
      <c r="O29" s="15"/>
    </row>
    <row r="30" spans="1:15" ht="11.25">
      <c r="A30" s="4" t="s">
        <v>57</v>
      </c>
      <c r="B30" s="11">
        <v>274</v>
      </c>
      <c r="C30" s="21" t="s">
        <v>80</v>
      </c>
      <c r="D30" s="12" t="s">
        <v>81</v>
      </c>
      <c r="E30" s="12" t="s">
        <v>33</v>
      </c>
      <c r="F30" s="44">
        <v>0.06572916666666667</v>
      </c>
      <c r="G30" s="35">
        <v>0.059097222222222225</v>
      </c>
      <c r="H30" s="23">
        <v>0.05408564814814815</v>
      </c>
      <c r="I30" s="49">
        <v>0.06282407407407407</v>
      </c>
      <c r="J30" s="2">
        <v>25</v>
      </c>
      <c r="K30" s="68">
        <f>SUM(F30:I30)</f>
        <v>0.2417361111111111</v>
      </c>
      <c r="L30" s="4"/>
      <c r="O30" s="15"/>
    </row>
    <row r="31" spans="1:15" ht="11.25">
      <c r="A31" s="10" t="s">
        <v>72</v>
      </c>
      <c r="B31" s="11">
        <v>296</v>
      </c>
      <c r="C31" s="21" t="s">
        <v>38</v>
      </c>
      <c r="D31" s="12" t="s">
        <v>106</v>
      </c>
      <c r="E31" s="12" t="s">
        <v>107</v>
      </c>
      <c r="F31" s="44">
        <v>0.06511574074074074</v>
      </c>
      <c r="G31" s="35">
        <v>0.06063657407407408</v>
      </c>
      <c r="H31" s="23">
        <v>0.05560185185185185</v>
      </c>
      <c r="I31" s="49">
        <v>0.0627199074074074</v>
      </c>
      <c r="J31" s="2">
        <v>26</v>
      </c>
      <c r="K31" s="68">
        <f>SUM(F31:I31)</f>
        <v>0.24407407407407405</v>
      </c>
      <c r="L31" s="1"/>
      <c r="O31" s="15"/>
    </row>
    <row r="32" spans="1:15" ht="11.25">
      <c r="A32" s="4" t="s">
        <v>57</v>
      </c>
      <c r="B32" s="4">
        <v>257</v>
      </c>
      <c r="C32" s="4" t="s">
        <v>34</v>
      </c>
      <c r="D32" s="4" t="s">
        <v>22</v>
      </c>
      <c r="E32" s="4" t="s">
        <v>33</v>
      </c>
      <c r="F32" s="49">
        <v>0.06474537037037037</v>
      </c>
      <c r="G32" s="49">
        <v>0.0625462962962963</v>
      </c>
      <c r="H32" s="49">
        <v>0.05623842592592593</v>
      </c>
      <c r="I32" s="35">
        <v>0.06158564814814815</v>
      </c>
      <c r="J32" s="2">
        <v>27</v>
      </c>
      <c r="K32" s="43">
        <f>SUM(F32:J32)</f>
        <v>27.24511574074074</v>
      </c>
      <c r="L32" s="1"/>
      <c r="O32" s="15"/>
    </row>
    <row r="33" spans="1:15" ht="11.25">
      <c r="A33" s="10" t="s">
        <v>43</v>
      </c>
      <c r="B33" s="11">
        <v>197</v>
      </c>
      <c r="C33" s="21" t="s">
        <v>44</v>
      </c>
      <c r="D33" s="12" t="s">
        <v>45</v>
      </c>
      <c r="E33" s="12" t="s">
        <v>46</v>
      </c>
      <c r="F33" s="44">
        <v>0.06719907407407406</v>
      </c>
      <c r="G33" s="23">
        <v>0.059305555555555556</v>
      </c>
      <c r="H33" s="23">
        <v>0.057199074074074076</v>
      </c>
      <c r="I33" s="35">
        <v>0.06521990740740741</v>
      </c>
      <c r="J33" s="2">
        <v>28</v>
      </c>
      <c r="K33" s="43">
        <f>SUM(F33:I33)</f>
        <v>0.24892361111111108</v>
      </c>
      <c r="L33" s="1"/>
      <c r="O33" s="15"/>
    </row>
    <row r="34" spans="1:15" ht="11.25">
      <c r="A34" s="10" t="s">
        <v>72</v>
      </c>
      <c r="B34" s="11">
        <v>291</v>
      </c>
      <c r="C34" s="21" t="s">
        <v>109</v>
      </c>
      <c r="D34" s="12" t="s">
        <v>110</v>
      </c>
      <c r="E34" s="12"/>
      <c r="F34" s="44">
        <v>0.0646412037037037</v>
      </c>
      <c r="G34" s="35">
        <v>0.061203703703703705</v>
      </c>
      <c r="H34" s="23">
        <v>0.06076388888888889</v>
      </c>
      <c r="I34" s="49">
        <v>0.06283564814814814</v>
      </c>
      <c r="J34" s="2">
        <v>29</v>
      </c>
      <c r="K34" s="68">
        <f>SUM(F34:I34)</f>
        <v>0.2494444444444444</v>
      </c>
      <c r="L34" s="1"/>
      <c r="O34" s="15"/>
    </row>
    <row r="35" spans="1:15" ht="11.25">
      <c r="A35" s="10" t="s">
        <v>72</v>
      </c>
      <c r="B35" s="11">
        <v>306</v>
      </c>
      <c r="C35" s="21" t="s">
        <v>111</v>
      </c>
      <c r="D35" s="12" t="s">
        <v>112</v>
      </c>
      <c r="E35" s="12" t="s">
        <v>113</v>
      </c>
      <c r="F35" s="44">
        <v>0.06780092592592592</v>
      </c>
      <c r="G35" s="35">
        <v>0.06063657407407408</v>
      </c>
      <c r="H35" s="23">
        <v>0.05856481481481481</v>
      </c>
      <c r="I35" s="49">
        <v>0.06258101851851851</v>
      </c>
      <c r="J35" s="2">
        <v>30</v>
      </c>
      <c r="K35" s="68">
        <f>SUM(F35:I35)</f>
        <v>0.24958333333333332</v>
      </c>
      <c r="L35" s="1"/>
      <c r="O35" s="15"/>
    </row>
    <row r="36" spans="1:15" ht="11.25">
      <c r="A36" s="4" t="s">
        <v>57</v>
      </c>
      <c r="B36" s="4">
        <v>275</v>
      </c>
      <c r="C36" s="4" t="s">
        <v>90</v>
      </c>
      <c r="D36" s="4" t="s">
        <v>91</v>
      </c>
      <c r="E36" s="4" t="s">
        <v>92</v>
      </c>
      <c r="F36" s="49">
        <v>0.06291666666666666</v>
      </c>
      <c r="G36" s="49">
        <v>0.06236111111111111</v>
      </c>
      <c r="H36" s="49">
        <v>0.056076388888888884</v>
      </c>
      <c r="I36" s="35">
        <v>0.06930555555555555</v>
      </c>
      <c r="J36" s="2">
        <v>31</v>
      </c>
      <c r="K36" s="43">
        <f>SUM(F36:J36)</f>
        <v>31.250659722222224</v>
      </c>
      <c r="L36" s="1"/>
      <c r="O36" s="15"/>
    </row>
    <row r="37" spans="1:15" ht="11.25">
      <c r="A37" s="4" t="s">
        <v>57</v>
      </c>
      <c r="B37" s="4">
        <v>259</v>
      </c>
      <c r="C37" s="4" t="s">
        <v>84</v>
      </c>
      <c r="D37" s="4" t="s">
        <v>85</v>
      </c>
      <c r="E37" s="4" t="s">
        <v>46</v>
      </c>
      <c r="F37" s="49">
        <v>0.06819444444444445</v>
      </c>
      <c r="G37" s="49">
        <v>0.06175925925925926</v>
      </c>
      <c r="H37" s="49">
        <v>0.05721064814814814</v>
      </c>
      <c r="I37" s="64">
        <v>0.0653587962962963</v>
      </c>
      <c r="J37" s="2">
        <v>32</v>
      </c>
      <c r="K37" s="89">
        <f>SUM(F37:J37)</f>
        <v>32.25252314814815</v>
      </c>
      <c r="L37" s="1"/>
      <c r="O37" s="15"/>
    </row>
    <row r="38" spans="1:15" ht="11.25">
      <c r="A38" s="10" t="s">
        <v>25</v>
      </c>
      <c r="B38" s="11">
        <v>324</v>
      </c>
      <c r="C38" s="21" t="s">
        <v>36</v>
      </c>
      <c r="D38" s="12" t="s">
        <v>37</v>
      </c>
      <c r="E38" s="12" t="s">
        <v>18</v>
      </c>
      <c r="F38" s="44">
        <v>0.06825231481481481</v>
      </c>
      <c r="G38" s="23">
        <v>0.062372685185185184</v>
      </c>
      <c r="H38" s="23">
        <v>0.05856481481481481</v>
      </c>
      <c r="I38" s="35">
        <v>0.06381944444444444</v>
      </c>
      <c r="J38" s="2">
        <v>33</v>
      </c>
      <c r="K38" s="43">
        <f>SUM(F38:I38)</f>
        <v>0.25300925925925927</v>
      </c>
      <c r="L38" s="1"/>
      <c r="O38" s="15"/>
    </row>
    <row r="39" spans="1:15" ht="11.25">
      <c r="A39" s="29" t="s">
        <v>43</v>
      </c>
      <c r="B39" s="11">
        <v>331</v>
      </c>
      <c r="C39" s="21" t="s">
        <v>47</v>
      </c>
      <c r="D39" s="12" t="s">
        <v>48</v>
      </c>
      <c r="E39" s="12" t="s">
        <v>18</v>
      </c>
      <c r="F39" s="44">
        <v>0.06660879629629629</v>
      </c>
      <c r="G39" s="30">
        <v>0.06182870370370371</v>
      </c>
      <c r="H39" s="45">
        <v>0.06004629629629629</v>
      </c>
      <c r="I39" s="35">
        <v>0.06561342592592594</v>
      </c>
      <c r="J39" s="2">
        <v>34</v>
      </c>
      <c r="K39" s="43">
        <f>SUM(F39:I39)</f>
        <v>0.25409722222222225</v>
      </c>
      <c r="L39" s="1"/>
      <c r="O39" s="15"/>
    </row>
    <row r="40" spans="1:15" ht="11.25">
      <c r="A40" s="10" t="s">
        <v>72</v>
      </c>
      <c r="B40" s="11">
        <v>304</v>
      </c>
      <c r="C40" s="21" t="s">
        <v>108</v>
      </c>
      <c r="D40" s="12" t="s">
        <v>32</v>
      </c>
      <c r="E40" s="12" t="s">
        <v>46</v>
      </c>
      <c r="F40" s="44">
        <v>0.06939814814814814</v>
      </c>
      <c r="G40" s="35">
        <v>0.062233796296296294</v>
      </c>
      <c r="H40" s="23">
        <v>0.06052083333333333</v>
      </c>
      <c r="I40" s="49">
        <v>0.06501157407407408</v>
      </c>
      <c r="J40" s="2">
        <v>35</v>
      </c>
      <c r="K40" s="68">
        <f>SUM(F40:I40)</f>
        <v>0.2571643518518518</v>
      </c>
      <c r="L40" s="1"/>
      <c r="O40" s="15"/>
    </row>
    <row r="41" spans="1:15" ht="11.25">
      <c r="A41" s="10" t="s">
        <v>25</v>
      </c>
      <c r="B41" s="11">
        <v>326</v>
      </c>
      <c r="C41" s="21" t="s">
        <v>38</v>
      </c>
      <c r="D41" s="12" t="s">
        <v>39</v>
      </c>
      <c r="E41" s="12" t="s">
        <v>40</v>
      </c>
      <c r="F41" s="44">
        <v>0.06700231481481482</v>
      </c>
      <c r="G41" s="23">
        <v>0.06554398148148148</v>
      </c>
      <c r="H41" s="23">
        <v>0.05991898148148148</v>
      </c>
      <c r="I41" s="35">
        <v>0.06634259259259259</v>
      </c>
      <c r="J41" s="2">
        <v>36</v>
      </c>
      <c r="K41" s="43">
        <f>SUM(F41:I41)</f>
        <v>0.25880787037037034</v>
      </c>
      <c r="L41" s="1"/>
      <c r="O41" s="15"/>
    </row>
    <row r="42" spans="1:15" ht="11.25">
      <c r="A42" s="10" t="s">
        <v>72</v>
      </c>
      <c r="B42" s="11">
        <v>161</v>
      </c>
      <c r="C42" s="21" t="s">
        <v>103</v>
      </c>
      <c r="D42" s="12" t="s">
        <v>104</v>
      </c>
      <c r="E42" s="12" t="s">
        <v>33</v>
      </c>
      <c r="F42" s="44">
        <v>0.07359953703703703</v>
      </c>
      <c r="G42" s="35">
        <v>0.061377314814814815</v>
      </c>
      <c r="H42" s="23">
        <v>0.05884259259259259</v>
      </c>
      <c r="I42" s="49">
        <v>0.06563657407407407</v>
      </c>
      <c r="J42" s="2">
        <v>37</v>
      </c>
      <c r="K42" s="68">
        <f>SUM(F42:I42)</f>
        <v>0.2594560185185185</v>
      </c>
      <c r="L42" s="1"/>
      <c r="O42" s="15"/>
    </row>
    <row r="43" spans="1:15" ht="11.25">
      <c r="A43" s="4" t="s">
        <v>25</v>
      </c>
      <c r="B43" s="4">
        <v>426</v>
      </c>
      <c r="C43" s="4" t="s">
        <v>41</v>
      </c>
      <c r="D43" s="4" t="s">
        <v>42</v>
      </c>
      <c r="F43" s="49">
        <v>0.06961805555555556</v>
      </c>
      <c r="G43" s="49">
        <v>0.0625462962962963</v>
      </c>
      <c r="H43" s="49">
        <v>0.061111111111111116</v>
      </c>
      <c r="I43" s="35">
        <v>0.06716435185185186</v>
      </c>
      <c r="J43" s="2">
        <v>38</v>
      </c>
      <c r="K43" s="43">
        <f>SUM(F43:J43)</f>
        <v>38.260439814814816</v>
      </c>
      <c r="L43" s="1"/>
      <c r="O43" s="15"/>
    </row>
    <row r="44" spans="1:15" ht="11.25">
      <c r="A44" s="4" t="s">
        <v>57</v>
      </c>
      <c r="B44" s="4">
        <v>128</v>
      </c>
      <c r="C44" s="4" t="s">
        <v>87</v>
      </c>
      <c r="D44" s="4" t="s">
        <v>88</v>
      </c>
      <c r="E44" s="4" t="s">
        <v>89</v>
      </c>
      <c r="F44" s="49">
        <v>0.07215277777777777</v>
      </c>
      <c r="G44" s="49">
        <v>0.06754629629629628</v>
      </c>
      <c r="H44" s="49">
        <v>0.060057870370370366</v>
      </c>
      <c r="I44" s="35">
        <v>0.06594907407407408</v>
      </c>
      <c r="J44" s="2">
        <v>39</v>
      </c>
      <c r="K44" s="43">
        <f>SUM(F44:J44)</f>
        <v>39.26570601851852</v>
      </c>
      <c r="L44" s="1"/>
      <c r="O44" s="15"/>
    </row>
    <row r="45" spans="1:15" ht="11.25">
      <c r="A45" s="4" t="s">
        <v>57</v>
      </c>
      <c r="B45" s="4">
        <v>405</v>
      </c>
      <c r="C45" s="4" t="s">
        <v>93</v>
      </c>
      <c r="D45" s="4" t="s">
        <v>94</v>
      </c>
      <c r="F45" s="49">
        <v>0.0765162037037037</v>
      </c>
      <c r="G45" s="49">
        <v>0.06605324074074075</v>
      </c>
      <c r="H45" s="49">
        <v>0.06</v>
      </c>
      <c r="I45" s="35">
        <v>0.06548611111111112</v>
      </c>
      <c r="J45" s="2">
        <v>40</v>
      </c>
      <c r="K45" s="43">
        <f>SUM(F45:J45)</f>
        <v>40.268055555555556</v>
      </c>
      <c r="L45" s="1"/>
      <c r="O45" s="15"/>
    </row>
    <row r="46" spans="1:15" ht="11.25">
      <c r="A46" s="4" t="s">
        <v>57</v>
      </c>
      <c r="B46" s="4">
        <v>284</v>
      </c>
      <c r="C46" s="4" t="s">
        <v>95</v>
      </c>
      <c r="D46" s="4" t="s">
        <v>96</v>
      </c>
      <c r="E46" s="4" t="s">
        <v>86</v>
      </c>
      <c r="F46" s="49">
        <v>0.07592592592592594</v>
      </c>
      <c r="G46" s="49">
        <v>0.06820601851851853</v>
      </c>
      <c r="H46" s="49">
        <v>0.0675</v>
      </c>
      <c r="I46" s="49">
        <v>0.06851851851851852</v>
      </c>
      <c r="J46" s="2">
        <v>41</v>
      </c>
      <c r="K46" s="67">
        <f>SUM(F46:J46)</f>
        <v>41.280150462962965</v>
      </c>
      <c r="L46" s="1"/>
      <c r="O46" s="15"/>
    </row>
    <row r="47" spans="1:15" ht="11.25">
      <c r="A47" s="29" t="s">
        <v>15</v>
      </c>
      <c r="B47" s="11">
        <v>253</v>
      </c>
      <c r="C47" s="21" t="s">
        <v>122</v>
      </c>
      <c r="D47" s="12" t="s">
        <v>123</v>
      </c>
      <c r="E47" s="12"/>
      <c r="F47" s="44">
        <v>0.08672453703703703</v>
      </c>
      <c r="G47" s="30">
        <v>0.06819444444444445</v>
      </c>
      <c r="H47" s="31">
        <v>0.06275462962962963</v>
      </c>
      <c r="I47" s="35">
        <v>0.06606481481481481</v>
      </c>
      <c r="J47" s="2">
        <v>42</v>
      </c>
      <c r="K47" s="89">
        <f>SUM(F47:I47)</f>
        <v>0.2837384259259259</v>
      </c>
      <c r="L47" s="1"/>
      <c r="O47" s="15"/>
    </row>
    <row r="48" spans="1:15" ht="11.25">
      <c r="A48" s="10" t="s">
        <v>72</v>
      </c>
      <c r="B48" s="11">
        <v>414</v>
      </c>
      <c r="C48" s="21" t="s">
        <v>120</v>
      </c>
      <c r="D48" s="12" t="s">
        <v>121</v>
      </c>
      <c r="E48" s="12" t="s">
        <v>33</v>
      </c>
      <c r="F48" s="44">
        <v>0.08472222222222221</v>
      </c>
      <c r="G48" s="35">
        <v>0.07340277777777778</v>
      </c>
      <c r="H48" s="23">
        <v>0.07254629629629629</v>
      </c>
      <c r="I48" s="35">
        <v>0.07763888888888888</v>
      </c>
      <c r="J48" s="2">
        <v>43</v>
      </c>
      <c r="K48" s="89">
        <f>SUM(F48:I48)</f>
        <v>0.30831018518518516</v>
      </c>
      <c r="L48" s="1"/>
      <c r="O48" s="15"/>
    </row>
    <row r="49" spans="1:15" ht="11.25">
      <c r="A49" s="10"/>
      <c r="B49" s="11"/>
      <c r="C49" s="21"/>
      <c r="D49" s="12"/>
      <c r="E49" s="12"/>
      <c r="F49" s="44"/>
      <c r="G49" s="35"/>
      <c r="I49" s="35"/>
      <c r="K49" s="46"/>
      <c r="L49" s="1"/>
      <c r="O49" s="15"/>
    </row>
    <row r="50" spans="1:15" ht="11.25">
      <c r="A50" s="86" t="s">
        <v>49</v>
      </c>
      <c r="B50" s="78"/>
      <c r="C50" s="79"/>
      <c r="D50" s="80"/>
      <c r="E50" s="80"/>
      <c r="F50" s="81"/>
      <c r="G50" s="82"/>
      <c r="H50" s="82"/>
      <c r="I50" s="83"/>
      <c r="J50" s="84"/>
      <c r="K50" s="85"/>
      <c r="L50" s="1"/>
      <c r="O50" s="15"/>
    </row>
    <row r="51" spans="1:15" ht="11.25">
      <c r="A51" s="29" t="s">
        <v>50</v>
      </c>
      <c r="B51" s="11">
        <v>134</v>
      </c>
      <c r="C51" s="21" t="s">
        <v>51</v>
      </c>
      <c r="D51" s="12" t="s">
        <v>52</v>
      </c>
      <c r="E51" s="12" t="s">
        <v>53</v>
      </c>
      <c r="F51" s="37">
        <v>0.06159722222222222</v>
      </c>
      <c r="G51" s="30">
        <v>0.05923611111111111</v>
      </c>
      <c r="H51" s="31">
        <v>0.05858796296296296</v>
      </c>
      <c r="I51" s="35">
        <v>0.06407407407407407</v>
      </c>
      <c r="J51" s="2">
        <v>1</v>
      </c>
      <c r="K51" s="43">
        <f>SUM(F51:I51)</f>
        <v>0.24349537037037033</v>
      </c>
      <c r="L51" s="1"/>
      <c r="O51" s="15"/>
    </row>
    <row r="52" spans="1:15" ht="11.25">
      <c r="A52" s="29" t="s">
        <v>54</v>
      </c>
      <c r="B52" s="87">
        <v>316</v>
      </c>
      <c r="C52" s="32" t="s">
        <v>55</v>
      </c>
      <c r="D52" s="88" t="s">
        <v>56</v>
      </c>
      <c r="E52" s="88" t="s">
        <v>18</v>
      </c>
      <c r="F52" s="30">
        <v>0.07119212962962963</v>
      </c>
      <c r="G52" s="30">
        <v>0.06697916666666666</v>
      </c>
      <c r="H52" s="31">
        <v>0.0634375</v>
      </c>
      <c r="I52" s="64">
        <v>0.06800925925925926</v>
      </c>
      <c r="J52" s="2">
        <v>2</v>
      </c>
      <c r="K52" s="89">
        <f>SUM(F52:I52)</f>
        <v>0.26961805555555557</v>
      </c>
      <c r="L52" s="1"/>
      <c r="O52" s="15"/>
    </row>
    <row r="53" spans="1:15" ht="11.25">
      <c r="A53" s="4"/>
      <c r="B53" s="4"/>
      <c r="C53" s="4"/>
      <c r="F53" s="4"/>
      <c r="G53" s="4"/>
      <c r="H53" s="4"/>
      <c r="I53" s="4"/>
      <c r="K53" s="4"/>
      <c r="L53" s="1"/>
      <c r="O53" s="15"/>
    </row>
    <row r="54" spans="1:15" ht="11.25">
      <c r="A54" s="4"/>
      <c r="B54" s="4"/>
      <c r="C54" s="4"/>
      <c r="F54" s="4"/>
      <c r="G54" s="4"/>
      <c r="H54" s="4"/>
      <c r="I54" s="4"/>
      <c r="K54" s="46"/>
      <c r="L54" s="1"/>
      <c r="O54" s="15"/>
    </row>
    <row r="55" spans="1:15" ht="11.25">
      <c r="A55" s="4"/>
      <c r="B55" s="4"/>
      <c r="C55" s="4"/>
      <c r="F55" s="4"/>
      <c r="G55" s="4"/>
      <c r="H55" s="4"/>
      <c r="I55" s="4"/>
      <c r="K55" s="28"/>
      <c r="L55" s="1"/>
      <c r="O55" s="15"/>
    </row>
    <row r="56" spans="1:15" ht="11.25">
      <c r="A56" s="4"/>
      <c r="B56" s="4"/>
      <c r="C56" s="4"/>
      <c r="F56" s="4"/>
      <c r="G56" s="4"/>
      <c r="H56" s="4"/>
      <c r="I56" s="64"/>
      <c r="K56" s="28"/>
      <c r="L56" s="1"/>
      <c r="O56" s="15"/>
    </row>
    <row r="57" spans="1:12" ht="11.25">
      <c r="A57" s="4"/>
      <c r="B57" s="4"/>
      <c r="C57" s="4"/>
      <c r="F57" s="4"/>
      <c r="G57" s="4"/>
      <c r="H57" s="4"/>
      <c r="I57" s="35"/>
      <c r="K57" s="28"/>
      <c r="L57" s="1"/>
    </row>
    <row r="58" spans="1:12" ht="11.25">
      <c r="A58" s="4"/>
      <c r="B58" s="4"/>
      <c r="C58" s="4"/>
      <c r="F58" s="4"/>
      <c r="G58" s="4"/>
      <c r="H58" s="4"/>
      <c r="I58" s="35"/>
      <c r="K58" s="28"/>
      <c r="L58" s="1"/>
    </row>
    <row r="59" spans="1:12" ht="11.25">
      <c r="A59" s="4"/>
      <c r="B59" s="4"/>
      <c r="C59" s="4"/>
      <c r="F59" s="4"/>
      <c r="G59" s="4"/>
      <c r="H59" s="4"/>
      <c r="I59" s="35"/>
      <c r="K59" s="28"/>
      <c r="L59" s="1"/>
    </row>
    <row r="60" spans="1:12" ht="11.25">
      <c r="A60" s="4"/>
      <c r="B60" s="4"/>
      <c r="C60" s="4"/>
      <c r="F60" s="4"/>
      <c r="G60" s="4"/>
      <c r="H60" s="4"/>
      <c r="I60" s="35"/>
      <c r="K60" s="28"/>
      <c r="L60" s="1"/>
    </row>
    <row r="61" spans="1:12" ht="11.25">
      <c r="A61" s="4"/>
      <c r="B61" s="4"/>
      <c r="C61" s="4"/>
      <c r="F61" s="4"/>
      <c r="G61" s="4"/>
      <c r="H61" s="4"/>
      <c r="I61" s="35"/>
      <c r="K61" s="28"/>
      <c r="L61" s="1"/>
    </row>
    <row r="62" spans="1:12" ht="11.25">
      <c r="A62" s="4"/>
      <c r="B62" s="4"/>
      <c r="C62" s="4"/>
      <c r="F62" s="4"/>
      <c r="G62" s="4"/>
      <c r="H62" s="4"/>
      <c r="I62" s="35"/>
      <c r="K62" s="28"/>
      <c r="L62" s="1"/>
    </row>
    <row r="63" spans="1:12" ht="11.25">
      <c r="A63" s="4"/>
      <c r="B63" s="4"/>
      <c r="C63" s="4"/>
      <c r="F63" s="4"/>
      <c r="G63" s="4"/>
      <c r="H63" s="4"/>
      <c r="I63" s="35"/>
      <c r="K63" s="28"/>
      <c r="L63" s="1"/>
    </row>
    <row r="64" spans="1:12" ht="11.25">
      <c r="A64" s="4"/>
      <c r="B64" s="4"/>
      <c r="C64" s="4"/>
      <c r="F64" s="4"/>
      <c r="G64" s="4"/>
      <c r="H64" s="4"/>
      <c r="I64" s="35"/>
      <c r="K64" s="28"/>
      <c r="L64" s="1"/>
    </row>
    <row r="65" spans="1:12" ht="11.25">
      <c r="A65" s="10"/>
      <c r="B65" s="11"/>
      <c r="C65" s="21"/>
      <c r="D65" s="12"/>
      <c r="E65" s="12"/>
      <c r="F65" s="44"/>
      <c r="I65" s="35"/>
      <c r="J65" s="3"/>
      <c r="K65" s="28"/>
      <c r="L65" s="1"/>
    </row>
    <row r="66" spans="1:12" ht="11.25">
      <c r="A66" s="10"/>
      <c r="B66" s="11"/>
      <c r="C66" s="21"/>
      <c r="D66" s="12"/>
      <c r="E66" s="12"/>
      <c r="F66" s="44"/>
      <c r="I66" s="35"/>
      <c r="K66" s="46"/>
      <c r="L66" s="1"/>
    </row>
    <row r="67" spans="1:12" ht="11.25">
      <c r="A67" s="69"/>
      <c r="B67" s="9"/>
      <c r="C67" s="9"/>
      <c r="D67" s="9"/>
      <c r="E67" s="9"/>
      <c r="F67" s="67"/>
      <c r="G67" s="67"/>
      <c r="H67" s="67"/>
      <c r="I67" s="68"/>
      <c r="K67" s="46"/>
      <c r="L67" s="1"/>
    </row>
    <row r="68" spans="1:12" ht="11.25">
      <c r="A68" s="4"/>
      <c r="B68" s="4"/>
      <c r="C68" s="4"/>
      <c r="F68" s="35"/>
      <c r="I68" s="35"/>
      <c r="K68" s="28"/>
      <c r="L68" s="1"/>
    </row>
    <row r="69" spans="1:12" ht="11.25">
      <c r="A69" s="4"/>
      <c r="B69" s="4"/>
      <c r="C69" s="4"/>
      <c r="F69" s="35"/>
      <c r="I69" s="35"/>
      <c r="K69" s="28"/>
      <c r="L69" s="1"/>
    </row>
    <row r="70" spans="1:12" ht="11.25">
      <c r="A70" s="10"/>
      <c r="B70" s="11"/>
      <c r="C70" s="21"/>
      <c r="D70" s="12"/>
      <c r="E70" s="12"/>
      <c r="F70" s="44"/>
      <c r="I70" s="35"/>
      <c r="K70" s="4"/>
      <c r="L70" s="1"/>
    </row>
    <row r="71" spans="1:12" ht="11.25">
      <c r="A71" s="10"/>
      <c r="B71" s="11"/>
      <c r="C71" s="21"/>
      <c r="D71" s="12"/>
      <c r="E71" s="12"/>
      <c r="F71" s="44"/>
      <c r="I71" s="35"/>
      <c r="L71" s="1"/>
    </row>
    <row r="72" spans="1:15" ht="11.25">
      <c r="A72" s="4"/>
      <c r="B72" s="4"/>
      <c r="C72" s="4"/>
      <c r="F72" s="4"/>
      <c r="G72" s="4"/>
      <c r="H72" s="4"/>
      <c r="I72" s="4"/>
      <c r="J72" s="55"/>
      <c r="K72" s="56"/>
      <c r="L72" s="1"/>
      <c r="O72" s="15"/>
    </row>
    <row r="73" spans="12:15" ht="11.25">
      <c r="L73" s="1"/>
      <c r="O73" s="15"/>
    </row>
    <row r="74" spans="1:15" ht="11.25">
      <c r="A74" s="10"/>
      <c r="B74" s="11"/>
      <c r="C74" s="21"/>
      <c r="D74" s="12"/>
      <c r="E74" s="12"/>
      <c r="F74" s="37"/>
      <c r="G74" s="36"/>
      <c r="H74" s="38"/>
      <c r="I74" s="36"/>
      <c r="L74" s="1"/>
      <c r="O74" s="15"/>
    </row>
    <row r="75" spans="12:15" ht="11.25">
      <c r="L75" s="1"/>
      <c r="O75" s="15"/>
    </row>
    <row r="76" spans="12:15" ht="11.25">
      <c r="L76" s="1"/>
      <c r="O76" s="15"/>
    </row>
    <row r="77" spans="12:15" ht="11.25">
      <c r="L77" s="1"/>
      <c r="O77" s="15"/>
    </row>
    <row r="78" spans="10:15" ht="11.25">
      <c r="J78" s="55"/>
      <c r="K78" s="56"/>
      <c r="L78" s="1"/>
      <c r="O78" s="15"/>
    </row>
    <row r="79" spans="12:15" ht="11.25">
      <c r="L79" s="1"/>
      <c r="O79" s="15"/>
    </row>
    <row r="80" spans="1:15" ht="11.25">
      <c r="A80" s="10"/>
      <c r="B80" s="11"/>
      <c r="C80" s="21"/>
      <c r="D80" s="12"/>
      <c r="E80" s="12"/>
      <c r="F80" s="37"/>
      <c r="G80" s="36"/>
      <c r="H80" s="36"/>
      <c r="I80" s="36"/>
      <c r="L80" s="1"/>
      <c r="O80" s="15"/>
    </row>
    <row r="81" spans="12:15" ht="11.25">
      <c r="L81" s="1"/>
      <c r="O81" s="15"/>
    </row>
    <row r="82" spans="12:15" ht="11.25">
      <c r="L82" s="1"/>
      <c r="O82" s="15"/>
    </row>
    <row r="83" spans="10:15" ht="11.25">
      <c r="J83" s="55"/>
      <c r="K83" s="57"/>
      <c r="L83" s="58"/>
      <c r="O83" s="15"/>
    </row>
    <row r="84" ht="11.25">
      <c r="O84" s="15"/>
    </row>
    <row r="85" spans="1:15" ht="11.25">
      <c r="A85" s="4"/>
      <c r="B85" s="4"/>
      <c r="C85" s="4"/>
      <c r="G85" s="36"/>
      <c r="H85" s="36"/>
      <c r="I85" s="36"/>
      <c r="O85" s="15"/>
    </row>
    <row r="86" ht="11.25">
      <c r="O86" s="15"/>
    </row>
    <row r="87" spans="10:15" ht="11.25">
      <c r="J87" s="55"/>
      <c r="K87" s="28"/>
      <c r="L87" s="1"/>
      <c r="O87" s="15"/>
    </row>
    <row r="88" ht="11.25">
      <c r="O88" s="15"/>
    </row>
    <row r="89" spans="1:9" ht="11.25">
      <c r="A89" s="10"/>
      <c r="B89" s="11"/>
      <c r="C89" s="21"/>
      <c r="D89" s="12"/>
      <c r="E89" s="12"/>
      <c r="F89" s="37"/>
      <c r="G89" s="36"/>
      <c r="H89" s="36"/>
      <c r="I89" s="36"/>
    </row>
    <row r="90" ht="11.25">
      <c r="O90" s="15"/>
    </row>
    <row r="91" ht="11.25">
      <c r="O91" s="15"/>
    </row>
    <row r="92" ht="11.25">
      <c r="O92" s="15"/>
    </row>
    <row r="93" ht="11.25">
      <c r="O93" s="15"/>
    </row>
    <row r="94" ht="11.25">
      <c r="O94" s="15"/>
    </row>
    <row r="95" ht="11.25">
      <c r="O95" s="15"/>
    </row>
    <row r="96" spans="11:15" ht="11.25">
      <c r="K96" s="4"/>
      <c r="L96" s="4"/>
      <c r="O96" s="15"/>
    </row>
    <row r="97" spans="10:15" ht="11.25">
      <c r="J97" s="63"/>
      <c r="K97" s="56"/>
      <c r="L97" s="1"/>
      <c r="O97" s="15"/>
    </row>
    <row r="98" spans="1:15" ht="11.25">
      <c r="A98" s="4"/>
      <c r="B98" s="4"/>
      <c r="C98" s="4"/>
      <c r="F98" s="4"/>
      <c r="G98" s="4"/>
      <c r="H98" s="4"/>
      <c r="I98" s="4"/>
      <c r="J98" s="60"/>
      <c r="K98" s="28"/>
      <c r="L98" s="1"/>
      <c r="O98" s="15"/>
    </row>
    <row r="99" spans="1:15" ht="11.25">
      <c r="A99" s="10"/>
      <c r="B99" s="11"/>
      <c r="C99" s="21"/>
      <c r="D99" s="12"/>
      <c r="E99" s="12"/>
      <c r="F99" s="61"/>
      <c r="G99" s="62"/>
      <c r="H99" s="62"/>
      <c r="I99" s="62"/>
      <c r="J99" s="60"/>
      <c r="K99" s="28"/>
      <c r="L99" s="1"/>
      <c r="O99" s="15"/>
    </row>
    <row r="100" spans="1:12" ht="11.25">
      <c r="A100" s="10"/>
      <c r="B100" s="11"/>
      <c r="C100" s="21"/>
      <c r="D100" s="12"/>
      <c r="E100" s="12"/>
      <c r="F100" s="59"/>
      <c r="J100" s="60"/>
      <c r="K100" s="28"/>
      <c r="L100" s="1"/>
    </row>
    <row r="101" spans="1:15" ht="11.25">
      <c r="A101" s="10"/>
      <c r="B101" s="11"/>
      <c r="C101" s="21"/>
      <c r="D101" s="12"/>
      <c r="E101" s="12"/>
      <c r="F101" s="59"/>
      <c r="J101" s="60"/>
      <c r="K101" s="28"/>
      <c r="L101" s="1"/>
      <c r="O101" s="15"/>
    </row>
    <row r="102" spans="1:15" ht="11.25">
      <c r="A102" s="10"/>
      <c r="B102" s="11"/>
      <c r="C102" s="21"/>
      <c r="D102" s="12"/>
      <c r="E102" s="12"/>
      <c r="F102" s="59"/>
      <c r="K102" s="28"/>
      <c r="L102" s="1"/>
      <c r="O102" s="15"/>
    </row>
    <row r="103" spans="1:12" ht="11.25">
      <c r="A103" s="10"/>
      <c r="B103" s="11"/>
      <c r="C103" s="21"/>
      <c r="D103" s="12"/>
      <c r="E103" s="12"/>
      <c r="F103" s="59"/>
      <c r="K103" s="28"/>
      <c r="L103" s="1"/>
    </row>
    <row r="104" spans="1:12" ht="11.25">
      <c r="A104" s="10"/>
      <c r="B104" s="11"/>
      <c r="C104" s="21"/>
      <c r="D104" s="12"/>
      <c r="E104" s="12"/>
      <c r="F104" s="37"/>
      <c r="I104" s="26"/>
      <c r="K104" s="28"/>
      <c r="L104" s="1"/>
    </row>
    <row r="105" spans="1:12" ht="11.25">
      <c r="A105" s="10"/>
      <c r="B105" s="11"/>
      <c r="C105" s="21"/>
      <c r="D105" s="12"/>
      <c r="E105" s="12"/>
      <c r="F105" s="37"/>
      <c r="I105" s="26"/>
      <c r="K105" s="28"/>
      <c r="L105" s="1"/>
    </row>
    <row r="106" spans="1:15" ht="11.25">
      <c r="A106" s="10"/>
      <c r="B106" s="11"/>
      <c r="C106" s="21"/>
      <c r="D106" s="12"/>
      <c r="E106" s="12"/>
      <c r="F106" s="37"/>
      <c r="I106" s="26"/>
      <c r="K106" s="28"/>
      <c r="L106" s="1"/>
      <c r="O106" s="15"/>
    </row>
    <row r="107" spans="1:15" ht="11.25">
      <c r="A107" s="10"/>
      <c r="B107" s="11"/>
      <c r="C107" s="21"/>
      <c r="D107" s="12"/>
      <c r="E107" s="12"/>
      <c r="F107" s="37"/>
      <c r="I107" s="26"/>
      <c r="K107" s="3"/>
      <c r="L107" s="1"/>
      <c r="O107" s="15"/>
    </row>
    <row r="108" spans="1:15" ht="11.25">
      <c r="A108" s="10"/>
      <c r="B108" s="11"/>
      <c r="C108" s="21"/>
      <c r="D108" s="12"/>
      <c r="E108" s="12"/>
      <c r="F108" s="37"/>
      <c r="I108" s="26"/>
      <c r="K108" s="4"/>
      <c r="L108" s="1"/>
      <c r="O108" s="15"/>
    </row>
    <row r="109" spans="1:15" ht="11.25">
      <c r="A109" s="4"/>
      <c r="B109" s="4"/>
      <c r="C109" s="4"/>
      <c r="F109" s="13"/>
      <c r="G109" s="13"/>
      <c r="H109" s="13"/>
      <c r="I109" s="13"/>
      <c r="K109" s="4"/>
      <c r="L109" s="1"/>
      <c r="O109" s="15"/>
    </row>
    <row r="110" spans="1:15" ht="11.25">
      <c r="A110" s="4"/>
      <c r="B110" s="4"/>
      <c r="C110" s="4"/>
      <c r="F110" s="4"/>
      <c r="G110" s="4"/>
      <c r="H110" s="4"/>
      <c r="I110" s="4"/>
      <c r="K110" s="4"/>
      <c r="L110" s="1"/>
      <c r="O110" s="15"/>
    </row>
    <row r="111" spans="1:15" ht="11.25">
      <c r="A111" s="4"/>
      <c r="B111" s="4"/>
      <c r="C111" s="4"/>
      <c r="F111" s="4"/>
      <c r="G111" s="4"/>
      <c r="H111" s="4"/>
      <c r="I111" s="4"/>
      <c r="K111" s="4"/>
      <c r="L111" s="1"/>
      <c r="O111" s="15"/>
    </row>
    <row r="112" spans="1:15" ht="11.25">
      <c r="A112" s="4"/>
      <c r="B112" s="4"/>
      <c r="C112" s="4"/>
      <c r="F112" s="4"/>
      <c r="G112" s="4"/>
      <c r="H112" s="4"/>
      <c r="I112" s="4"/>
      <c r="K112" s="4"/>
      <c r="L112" s="1"/>
      <c r="O112" s="15"/>
    </row>
    <row r="113" spans="1:15" ht="11.25">
      <c r="A113" s="4"/>
      <c r="B113" s="4"/>
      <c r="C113" s="4"/>
      <c r="F113" s="4"/>
      <c r="G113" s="4"/>
      <c r="H113" s="4"/>
      <c r="I113" s="4"/>
      <c r="K113" s="4"/>
      <c r="L113" s="1"/>
      <c r="O113" s="15"/>
    </row>
    <row r="114" spans="1:15" ht="11.25">
      <c r="A114" s="4"/>
      <c r="B114" s="4"/>
      <c r="C114" s="4"/>
      <c r="F114" s="4"/>
      <c r="G114" s="4"/>
      <c r="H114" s="4"/>
      <c r="I114" s="4"/>
      <c r="K114" s="43"/>
      <c r="L114" s="1"/>
      <c r="O114" s="15"/>
    </row>
    <row r="115" spans="1:15" ht="11.25">
      <c r="A115" s="4"/>
      <c r="B115" s="4"/>
      <c r="C115" s="4"/>
      <c r="F115" s="4"/>
      <c r="G115" s="4"/>
      <c r="H115" s="4"/>
      <c r="I115" s="4"/>
      <c r="K115" s="43"/>
      <c r="L115" s="1"/>
      <c r="O115" s="15"/>
    </row>
    <row r="116" spans="1:11" ht="11.25">
      <c r="A116" s="10"/>
      <c r="B116" s="11"/>
      <c r="C116" s="21"/>
      <c r="D116" s="12"/>
      <c r="E116" s="12"/>
      <c r="F116" s="37"/>
      <c r="G116" s="31"/>
      <c r="I116" s="26"/>
      <c r="K116" s="27"/>
    </row>
    <row r="117" spans="1:11" ht="11.25">
      <c r="A117" s="10"/>
      <c r="B117" s="11"/>
      <c r="C117" s="21"/>
      <c r="D117" s="12"/>
      <c r="E117" s="12"/>
      <c r="F117" s="37"/>
      <c r="I117" s="26"/>
      <c r="K117" s="27"/>
    </row>
    <row r="118" spans="1:5" ht="11.25">
      <c r="A118" s="25"/>
      <c r="B118" s="16"/>
      <c r="C118" s="14"/>
      <c r="D118" s="14"/>
      <c r="E118" s="14"/>
    </row>
    <row r="119" spans="1:5" ht="11.25">
      <c r="A119" s="25"/>
      <c r="B119" s="16"/>
      <c r="C119" s="14"/>
      <c r="D119" s="14"/>
      <c r="E119" s="14"/>
    </row>
    <row r="120" spans="1:5" ht="11.25">
      <c r="A120" s="25"/>
      <c r="B120" s="16"/>
      <c r="C120" s="14"/>
      <c r="D120" s="14"/>
      <c r="E120" s="14"/>
    </row>
    <row r="121" spans="1:5" ht="11.25">
      <c r="A121" s="25"/>
      <c r="B121" s="16"/>
      <c r="C121" s="14"/>
      <c r="D121" s="14"/>
      <c r="E121" s="14"/>
    </row>
    <row r="122" spans="1:5" ht="11.25">
      <c r="A122" s="25"/>
      <c r="B122" s="16"/>
      <c r="C122" s="14"/>
      <c r="D122" s="14"/>
      <c r="E122" s="14"/>
    </row>
    <row r="123" spans="1:5" ht="11.25">
      <c r="A123" s="25"/>
      <c r="B123" s="16"/>
      <c r="C123" s="14"/>
      <c r="D123" s="14"/>
      <c r="E123" s="14"/>
    </row>
    <row r="124" spans="1:5" ht="11.25">
      <c r="A124" s="25"/>
      <c r="B124" s="16"/>
      <c r="C124" s="14"/>
      <c r="D124" s="14"/>
      <c r="E124" s="14"/>
    </row>
    <row r="125" spans="1:5" ht="11.25">
      <c r="A125" s="25"/>
      <c r="B125" s="16"/>
      <c r="C125" s="14"/>
      <c r="D125" s="14"/>
      <c r="E125" s="14"/>
    </row>
    <row r="126" spans="1:10" ht="11.25">
      <c r="A126" s="25"/>
      <c r="B126" s="16"/>
      <c r="C126" s="14"/>
      <c r="D126" s="14"/>
      <c r="E126" s="14"/>
      <c r="J126" s="3"/>
    </row>
    <row r="127" spans="1:10" ht="11.25">
      <c r="A127" s="25"/>
      <c r="B127" s="16"/>
      <c r="C127" s="14"/>
      <c r="D127" s="14"/>
      <c r="E127" s="14"/>
      <c r="J127" s="3"/>
    </row>
    <row r="128" spans="1:5" ht="11.25">
      <c r="A128" s="25"/>
      <c r="B128" s="16"/>
      <c r="C128" s="14"/>
      <c r="D128" s="14"/>
      <c r="E128" s="14"/>
    </row>
    <row r="129" spans="1:5" ht="11.25">
      <c r="A129" s="25"/>
      <c r="B129" s="16"/>
      <c r="C129" s="14"/>
      <c r="D129" s="14"/>
      <c r="E129" s="14"/>
    </row>
    <row r="130" spans="1:10" ht="11.25">
      <c r="A130" s="25"/>
      <c r="B130" s="16"/>
      <c r="C130" s="14"/>
      <c r="D130" s="14"/>
      <c r="E130" s="14"/>
      <c r="J130" s="3"/>
    </row>
    <row r="131" spans="1:5" ht="11.25">
      <c r="A131" s="25"/>
      <c r="B131" s="16"/>
      <c r="C131" s="14"/>
      <c r="D131" s="14"/>
      <c r="E131" s="14"/>
    </row>
    <row r="132" spans="1:14" ht="11.25">
      <c r="A132" s="25"/>
      <c r="B132" s="16"/>
      <c r="C132" s="14"/>
      <c r="D132" s="14"/>
      <c r="E132" s="14"/>
      <c r="N132" s="15"/>
    </row>
    <row r="133" spans="1:5" ht="11.25">
      <c r="A133" s="25"/>
      <c r="B133" s="16"/>
      <c r="C133" s="14"/>
      <c r="D133" s="14"/>
      <c r="E133" s="14"/>
    </row>
    <row r="134" spans="1:5" ht="11.25">
      <c r="A134" s="25"/>
      <c r="B134" s="16"/>
      <c r="C134" s="14"/>
      <c r="D134" s="14"/>
      <c r="E134" s="14"/>
    </row>
    <row r="135" spans="1:5" ht="11.25">
      <c r="A135" s="25"/>
      <c r="B135" s="16"/>
      <c r="C135" s="14"/>
      <c r="D135" s="14"/>
      <c r="E135" s="14"/>
    </row>
    <row r="136" spans="1:5" ht="11.25">
      <c r="A136" s="25"/>
      <c r="B136" s="16"/>
      <c r="C136" s="14"/>
      <c r="D136" s="14"/>
      <c r="E136" s="14"/>
    </row>
    <row r="137" spans="1:5" ht="11.25">
      <c r="A137" s="25"/>
      <c r="B137" s="16"/>
      <c r="C137" s="14"/>
      <c r="D137" s="14"/>
      <c r="E137" s="14"/>
    </row>
    <row r="138" spans="1:5" ht="11.25">
      <c r="A138" s="25"/>
      <c r="B138" s="16"/>
      <c r="C138" s="14"/>
      <c r="D138" s="14"/>
      <c r="E138" s="14"/>
    </row>
    <row r="139" spans="1:5" ht="11.25">
      <c r="A139" s="25"/>
      <c r="B139" s="16"/>
      <c r="C139" s="14"/>
      <c r="D139" s="14"/>
      <c r="E139" s="14"/>
    </row>
    <row r="140" spans="1:5" ht="11.25">
      <c r="A140" s="25"/>
      <c r="B140" s="16"/>
      <c r="C140" s="14"/>
      <c r="D140" s="14"/>
      <c r="E140" s="14"/>
    </row>
    <row r="141" spans="1:5" ht="11.25">
      <c r="A141" s="25"/>
      <c r="B141" s="16"/>
      <c r="C141" s="14"/>
      <c r="D141" s="14"/>
      <c r="E141" s="14"/>
    </row>
    <row r="142" spans="1:5" ht="11.25">
      <c r="A142" s="25"/>
      <c r="B142" s="16"/>
      <c r="C142" s="14"/>
      <c r="D142" s="14"/>
      <c r="E142" s="14"/>
    </row>
    <row r="143" spans="1:5" ht="11.25">
      <c r="A143" s="25"/>
      <c r="B143" s="16"/>
      <c r="C143" s="14"/>
      <c r="D143" s="14"/>
      <c r="E143" s="14"/>
    </row>
    <row r="144" spans="1:5" ht="11.25">
      <c r="A144" s="25"/>
      <c r="B144" s="16"/>
      <c r="C144" s="14"/>
      <c r="D144" s="14"/>
      <c r="E144" s="14"/>
    </row>
    <row r="145" spans="1:5" ht="11.25">
      <c r="A145" s="25"/>
      <c r="B145" s="16"/>
      <c r="C145" s="14"/>
      <c r="D145" s="14"/>
      <c r="E145" s="14"/>
    </row>
    <row r="146" spans="1:5" ht="11.25">
      <c r="A146" s="25"/>
      <c r="B146" s="16"/>
      <c r="C146" s="14"/>
      <c r="D146" s="14"/>
      <c r="E146" s="14"/>
    </row>
    <row r="147" spans="1:5" ht="11.25">
      <c r="A147" s="25"/>
      <c r="B147" s="16"/>
      <c r="C147" s="14"/>
      <c r="D147" s="14"/>
      <c r="E147" s="14"/>
    </row>
    <row r="148" spans="1:5" ht="11.25">
      <c r="A148" s="25"/>
      <c r="B148" s="16"/>
      <c r="C148" s="14"/>
      <c r="D148" s="14"/>
      <c r="E148" s="14"/>
    </row>
    <row r="149" spans="1:5" ht="11.25">
      <c r="A149" s="25"/>
      <c r="B149" s="16"/>
      <c r="C149" s="14"/>
      <c r="D149" s="14"/>
      <c r="E149" s="14"/>
    </row>
    <row r="150" spans="1:5" ht="11.25">
      <c r="A150" s="25"/>
      <c r="B150" s="16"/>
      <c r="C150" s="14"/>
      <c r="D150" s="14"/>
      <c r="E150" s="14"/>
    </row>
    <row r="151" spans="1:5" ht="11.25">
      <c r="A151" s="25"/>
      <c r="B151" s="16"/>
      <c r="C151" s="14"/>
      <c r="D151" s="14"/>
      <c r="E151" s="14"/>
    </row>
    <row r="152" spans="1:5" ht="11.25">
      <c r="A152" s="25"/>
      <c r="B152" s="16"/>
      <c r="C152" s="14"/>
      <c r="D152" s="14"/>
      <c r="E152" s="14"/>
    </row>
    <row r="153" spans="1:5" ht="11.25">
      <c r="A153" s="25"/>
      <c r="B153" s="16"/>
      <c r="C153" s="14"/>
      <c r="D153" s="14"/>
      <c r="E153" s="14"/>
    </row>
    <row r="154" spans="1:5" ht="11.25">
      <c r="A154" s="25"/>
      <c r="B154" s="16"/>
      <c r="C154" s="14"/>
      <c r="D154" s="14"/>
      <c r="E154" s="14"/>
    </row>
    <row r="155" spans="1:5" ht="11.25">
      <c r="A155" s="25"/>
      <c r="B155" s="16"/>
      <c r="C155" s="14"/>
      <c r="D155" s="14"/>
      <c r="E155" s="14"/>
    </row>
    <row r="156" spans="1:5" ht="11.25">
      <c r="A156" s="25"/>
      <c r="B156" s="16"/>
      <c r="C156" s="14"/>
      <c r="D156" s="14"/>
      <c r="E156" s="14"/>
    </row>
    <row r="157" spans="1:5" ht="11.25">
      <c r="A157" s="25"/>
      <c r="B157" s="16"/>
      <c r="C157" s="14"/>
      <c r="D157" s="14"/>
      <c r="E157" s="14"/>
    </row>
    <row r="158" spans="1:5" ht="11.25">
      <c r="A158" s="25"/>
      <c r="B158" s="16"/>
      <c r="C158" s="14"/>
      <c r="D158" s="14"/>
      <c r="E158" s="14"/>
    </row>
    <row r="159" spans="1:5" ht="11.25">
      <c r="A159" s="25"/>
      <c r="B159" s="16"/>
      <c r="C159" s="14"/>
      <c r="D159" s="14"/>
      <c r="E159" s="14"/>
    </row>
    <row r="160" spans="1:5" ht="11.25">
      <c r="A160" s="25"/>
      <c r="B160" s="16"/>
      <c r="C160" s="14"/>
      <c r="D160" s="14"/>
      <c r="E160" s="14"/>
    </row>
    <row r="161" spans="1:5" ht="11.25">
      <c r="A161" s="25"/>
      <c r="B161" s="16"/>
      <c r="C161" s="14"/>
      <c r="D161" s="14"/>
      <c r="E161" s="14"/>
    </row>
    <row r="162" spans="1:5" ht="11.25">
      <c r="A162" s="25"/>
      <c r="B162" s="16"/>
      <c r="C162" s="14"/>
      <c r="D162" s="14"/>
      <c r="E162" s="14"/>
    </row>
    <row r="163" spans="1:5" ht="11.25">
      <c r="A163" s="25"/>
      <c r="B163" s="16"/>
      <c r="C163" s="14"/>
      <c r="D163" s="14"/>
      <c r="E163" s="14"/>
    </row>
    <row r="164" spans="1:5" ht="11.25">
      <c r="A164" s="25"/>
      <c r="B164" s="16"/>
      <c r="C164" s="14"/>
      <c r="D164" s="14"/>
      <c r="E164" s="14"/>
    </row>
    <row r="165" spans="1:5" ht="11.25">
      <c r="A165" s="25"/>
      <c r="B165" s="16"/>
      <c r="C165" s="14"/>
      <c r="D165" s="14"/>
      <c r="E165" s="14"/>
    </row>
    <row r="166" spans="1:5" ht="11.25">
      <c r="A166" s="25"/>
      <c r="B166" s="16"/>
      <c r="C166" s="14"/>
      <c r="D166" s="14"/>
      <c r="E166" s="14"/>
    </row>
    <row r="167" spans="1:5" ht="11.25">
      <c r="A167" s="25"/>
      <c r="B167" s="16"/>
      <c r="C167" s="14"/>
      <c r="D167" s="14"/>
      <c r="E167" s="14"/>
    </row>
    <row r="168" spans="2:5" ht="11.25">
      <c r="B168" s="16"/>
      <c r="D168" s="14"/>
      <c r="E168" s="14"/>
    </row>
    <row r="169" spans="1:5" ht="11.25">
      <c r="A169" s="25"/>
      <c r="B169" s="16"/>
      <c r="C169" s="14"/>
      <c r="D169" s="14"/>
      <c r="E169" s="14"/>
    </row>
    <row r="170" spans="1:5" ht="11.25">
      <c r="A170" s="25"/>
      <c r="B170" s="16"/>
      <c r="C170" s="14"/>
      <c r="D170" s="14"/>
      <c r="E170" s="14"/>
    </row>
    <row r="171" spans="1:5" ht="11.25">
      <c r="A171" s="25"/>
      <c r="B171" s="16"/>
      <c r="C171" s="14"/>
      <c r="D171" s="14"/>
      <c r="E171" s="14"/>
    </row>
    <row r="172" spans="1:5" ht="11.25">
      <c r="A172" s="25"/>
      <c r="B172" s="16"/>
      <c r="C172" s="14"/>
      <c r="D172" s="14"/>
      <c r="E172" s="14"/>
    </row>
    <row r="173" spans="1:5" ht="11.25">
      <c r="A173" s="25"/>
      <c r="B173" s="16"/>
      <c r="C173" s="14"/>
      <c r="D173" s="14"/>
      <c r="E173" s="14"/>
    </row>
    <row r="174" spans="1:5" ht="11.25">
      <c r="A174" s="25"/>
      <c r="B174" s="16"/>
      <c r="C174" s="14"/>
      <c r="D174" s="14"/>
      <c r="E174" s="14"/>
    </row>
    <row r="175" spans="1:5" ht="11.25">
      <c r="A175" s="25"/>
      <c r="B175" s="16"/>
      <c r="C175" s="14"/>
      <c r="D175" s="14"/>
      <c r="E175" s="14"/>
    </row>
    <row r="176" spans="1:5" ht="11.25">
      <c r="A176" s="25"/>
      <c r="B176" s="16"/>
      <c r="C176" s="14"/>
      <c r="D176" s="14"/>
      <c r="E176" s="14"/>
    </row>
    <row r="177" spans="1:5" ht="11.25">
      <c r="A177" s="25"/>
      <c r="B177" s="16"/>
      <c r="C177" s="14"/>
      <c r="D177" s="14"/>
      <c r="E177" s="14"/>
    </row>
    <row r="178" spans="1:5" ht="11.25">
      <c r="A178" s="25"/>
      <c r="B178" s="16"/>
      <c r="C178" s="14"/>
      <c r="D178" s="14"/>
      <c r="E178" s="14"/>
    </row>
    <row r="179" spans="1:5" ht="11.25">
      <c r="A179" s="25"/>
      <c r="B179" s="16"/>
      <c r="C179" s="14"/>
      <c r="D179" s="14"/>
      <c r="E179" s="14"/>
    </row>
    <row r="180" spans="1:5" ht="11.25">
      <c r="A180" s="25"/>
      <c r="B180" s="16"/>
      <c r="C180" s="14"/>
      <c r="D180" s="14"/>
      <c r="E180" s="14"/>
    </row>
    <row r="181" spans="1:5" ht="11.25">
      <c r="A181" s="25"/>
      <c r="B181" s="16"/>
      <c r="C181" s="14"/>
      <c r="D181" s="14"/>
      <c r="E181" s="14"/>
    </row>
    <row r="182" spans="1:5" ht="11.25">
      <c r="A182" s="25"/>
      <c r="B182" s="16"/>
      <c r="C182" s="14"/>
      <c r="D182" s="14"/>
      <c r="E182" s="14"/>
    </row>
    <row r="183" spans="1:5" ht="11.25">
      <c r="A183" s="25"/>
      <c r="B183" s="16"/>
      <c r="C183" s="14"/>
      <c r="D183" s="14"/>
      <c r="E183" s="14"/>
    </row>
    <row r="184" spans="1:5" ht="11.25">
      <c r="A184" s="25"/>
      <c r="B184" s="16"/>
      <c r="C184" s="14"/>
      <c r="D184" s="14"/>
      <c r="E184" s="14"/>
    </row>
    <row r="185" spans="1:5" ht="11.25">
      <c r="A185" s="25"/>
      <c r="B185" s="16"/>
      <c r="C185" s="14"/>
      <c r="D185" s="14"/>
      <c r="E185" s="14"/>
    </row>
    <row r="186" spans="1:5" ht="11.25">
      <c r="A186" s="25"/>
      <c r="B186" s="16"/>
      <c r="C186" s="14"/>
      <c r="D186" s="14"/>
      <c r="E186" s="14"/>
    </row>
    <row r="187" spans="1:5" ht="11.25">
      <c r="A187" s="25"/>
      <c r="B187" s="16"/>
      <c r="C187" s="14"/>
      <c r="D187" s="14"/>
      <c r="E187" s="14"/>
    </row>
    <row r="188" spans="1:5" ht="11.25">
      <c r="A188" s="25"/>
      <c r="B188" s="16"/>
      <c r="C188" s="14"/>
      <c r="D188" s="14"/>
      <c r="E188" s="14"/>
    </row>
    <row r="189" spans="1:5" ht="11.25">
      <c r="A189" s="25"/>
      <c r="B189" s="16"/>
      <c r="C189" s="14"/>
      <c r="D189" s="14"/>
      <c r="E189" s="14"/>
    </row>
    <row r="190" spans="1:5" ht="11.25">
      <c r="A190" s="25"/>
      <c r="B190" s="16"/>
      <c r="C190" s="14"/>
      <c r="D190" s="14"/>
      <c r="E190" s="14"/>
    </row>
    <row r="191" spans="1:5" ht="11.25">
      <c r="A191" s="25"/>
      <c r="B191" s="16"/>
      <c r="C191" s="14"/>
      <c r="D191" s="14"/>
      <c r="E191" s="14"/>
    </row>
    <row r="192" spans="1:5" ht="11.25">
      <c r="A192" s="25"/>
      <c r="B192" s="16"/>
      <c r="C192" s="14"/>
      <c r="D192" s="14"/>
      <c r="E192" s="14"/>
    </row>
    <row r="193" spans="1:5" ht="11.25">
      <c r="A193" s="25"/>
      <c r="B193" s="16"/>
      <c r="C193" s="14"/>
      <c r="D193" s="14"/>
      <c r="E193" s="14"/>
    </row>
    <row r="194" spans="1:5" ht="11.25">
      <c r="A194" s="25"/>
      <c r="B194" s="16"/>
      <c r="C194" s="14"/>
      <c r="D194" s="14"/>
      <c r="E194" s="14"/>
    </row>
    <row r="195" spans="1:5" ht="11.25">
      <c r="A195" s="25"/>
      <c r="B195" s="16"/>
      <c r="C195" s="14"/>
      <c r="D195" s="14"/>
      <c r="E195" s="14"/>
    </row>
    <row r="196" spans="1:5" ht="11.25">
      <c r="A196" s="25"/>
      <c r="B196" s="16"/>
      <c r="C196" s="14"/>
      <c r="D196" s="14"/>
      <c r="E196" s="14"/>
    </row>
    <row r="197" spans="1:5" ht="11.25">
      <c r="A197" s="25"/>
      <c r="B197" s="16"/>
      <c r="C197" s="14"/>
      <c r="D197" s="14"/>
      <c r="E197" s="14"/>
    </row>
    <row r="198" spans="1:5" ht="11.25">
      <c r="A198" s="25"/>
      <c r="B198" s="16"/>
      <c r="C198" s="14"/>
      <c r="D198" s="14"/>
      <c r="E198" s="14"/>
    </row>
    <row r="199" spans="1:5" ht="11.25">
      <c r="A199" s="25"/>
      <c r="B199" s="16"/>
      <c r="C199" s="14"/>
      <c r="D199" s="14"/>
      <c r="E199" s="14"/>
    </row>
    <row r="200" spans="1:5" ht="11.25">
      <c r="A200" s="25"/>
      <c r="B200" s="16"/>
      <c r="C200" s="14"/>
      <c r="D200" s="14"/>
      <c r="E200" s="14"/>
    </row>
    <row r="201" spans="1:5" ht="11.25">
      <c r="A201" s="25"/>
      <c r="B201" s="16"/>
      <c r="C201" s="14"/>
      <c r="D201" s="14"/>
      <c r="E201" s="14"/>
    </row>
    <row r="202" spans="2:5" ht="11.25">
      <c r="B202" s="16"/>
      <c r="D202" s="14"/>
      <c r="E202" s="14"/>
    </row>
    <row r="203" spans="1:5" ht="11.25">
      <c r="A203" s="25"/>
      <c r="B203" s="16"/>
      <c r="C203" s="14"/>
      <c r="D203" s="14"/>
      <c r="E203" s="14"/>
    </row>
    <row r="204" spans="2:5" ht="11.25">
      <c r="B204" s="16"/>
      <c r="E204" s="14"/>
    </row>
    <row r="205" spans="1:5" ht="11.25">
      <c r="A205" s="25"/>
      <c r="B205" s="16"/>
      <c r="C205" s="14"/>
      <c r="E205" s="14"/>
    </row>
    <row r="206" spans="2:5" ht="11.25">
      <c r="B206" s="16"/>
      <c r="E206" s="14"/>
    </row>
    <row r="207" spans="2:5" ht="11.25">
      <c r="B207" s="16"/>
      <c r="E207" s="14"/>
    </row>
    <row r="208" ht="11.25">
      <c r="B208" s="16"/>
    </row>
    <row r="209" ht="11.25">
      <c r="B209" s="16"/>
    </row>
    <row r="210" ht="11.25">
      <c r="B210" s="16"/>
    </row>
    <row r="211" ht="11.25">
      <c r="B211" s="16"/>
    </row>
    <row r="212" spans="1:3" ht="11.25">
      <c r="A212" s="25"/>
      <c r="B212" s="16"/>
      <c r="C212" s="14"/>
    </row>
    <row r="213" ht="11.25">
      <c r="B213" s="16"/>
    </row>
    <row r="214" spans="1:3" ht="11.25">
      <c r="A214" s="25"/>
      <c r="B214" s="16"/>
      <c r="C214" s="14"/>
    </row>
    <row r="215" ht="11.25">
      <c r="B215" s="16"/>
    </row>
    <row r="216" ht="11.25">
      <c r="B216" s="16"/>
    </row>
    <row r="217" ht="11.25">
      <c r="B217" s="16"/>
    </row>
    <row r="218" ht="11.25">
      <c r="B218" s="16"/>
    </row>
    <row r="219" ht="11.25">
      <c r="B219" s="16"/>
    </row>
    <row r="220" ht="11.25">
      <c r="B220" s="16"/>
    </row>
    <row r="221" ht="11.25">
      <c r="B221" s="16"/>
    </row>
    <row r="222" ht="11.25">
      <c r="B222" s="16"/>
    </row>
    <row r="223" ht="11.25">
      <c r="B223" s="16"/>
    </row>
    <row r="224" ht="11.25">
      <c r="B224" s="16"/>
    </row>
    <row r="225" spans="2:10" ht="11.25">
      <c r="B225" s="16"/>
      <c r="J225" s="3"/>
    </row>
    <row r="226" ht="11.25">
      <c r="B226" s="16"/>
    </row>
    <row r="227" spans="1:3" ht="11.25">
      <c r="A227" s="25"/>
      <c r="B227" s="16"/>
      <c r="C227" s="14"/>
    </row>
    <row r="228" ht="11.25">
      <c r="B228" s="16"/>
    </row>
    <row r="229" ht="11.25">
      <c r="B229" s="16"/>
    </row>
    <row r="230" ht="11.25">
      <c r="B230" s="16"/>
    </row>
    <row r="231" ht="11.25">
      <c r="B231" s="16"/>
    </row>
    <row r="232" ht="11.25">
      <c r="B232" s="16"/>
    </row>
    <row r="233" ht="11.25">
      <c r="B233" s="16"/>
    </row>
    <row r="234" ht="11.25">
      <c r="B234" s="16"/>
    </row>
    <row r="235" ht="11.25">
      <c r="B235" s="16"/>
    </row>
    <row r="236" ht="11.25">
      <c r="B236" s="16"/>
    </row>
    <row r="237" ht="11.25">
      <c r="B237" s="16"/>
    </row>
    <row r="238" ht="11.25">
      <c r="B238" s="16"/>
    </row>
    <row r="239" ht="11.25">
      <c r="B239" s="16"/>
    </row>
    <row r="240" spans="1:3" ht="11.25">
      <c r="A240" s="25"/>
      <c r="B240" s="16"/>
      <c r="C240" s="14"/>
    </row>
    <row r="241" ht="11.25">
      <c r="B241" s="16"/>
    </row>
    <row r="242" ht="11.25">
      <c r="B242" s="16"/>
    </row>
    <row r="243" spans="1:3" ht="11.25">
      <c r="A243" s="25"/>
      <c r="B243" s="16"/>
      <c r="C243" s="14"/>
    </row>
    <row r="244" ht="11.25">
      <c r="B244" s="16"/>
    </row>
    <row r="245" spans="1:3" ht="11.25">
      <c r="A245" s="25"/>
      <c r="B245" s="16"/>
      <c r="C245" s="14"/>
    </row>
    <row r="246" spans="1:3" ht="11.25">
      <c r="A246" s="25"/>
      <c r="B246" s="16"/>
      <c r="C246" s="14"/>
    </row>
    <row r="247" ht="11.25">
      <c r="B247" s="16"/>
    </row>
    <row r="248" ht="11.25">
      <c r="B248" s="16"/>
    </row>
    <row r="249" ht="11.25">
      <c r="B249" s="16"/>
    </row>
    <row r="250" spans="1:3" ht="11.25">
      <c r="A250" s="25"/>
      <c r="B250" s="16"/>
      <c r="C250" s="14"/>
    </row>
    <row r="251" ht="11.25">
      <c r="B251" s="16"/>
    </row>
    <row r="252" spans="2:10" ht="11.25">
      <c r="B252" s="16"/>
      <c r="J252" s="3"/>
    </row>
    <row r="253" ht="11.25">
      <c r="B253" s="16"/>
    </row>
    <row r="254" ht="11.25">
      <c r="B254" s="16"/>
    </row>
    <row r="255" ht="11.25">
      <c r="B255" s="16"/>
    </row>
    <row r="256" ht="11.25">
      <c r="B256" s="16"/>
    </row>
    <row r="257" ht="11.25">
      <c r="B257" s="16"/>
    </row>
    <row r="258" ht="11.25">
      <c r="B258" s="16"/>
    </row>
    <row r="259" ht="11.25">
      <c r="B259" s="16"/>
    </row>
    <row r="260" ht="11.25">
      <c r="B260" s="16"/>
    </row>
    <row r="261" ht="11.25">
      <c r="B261" s="16"/>
    </row>
    <row r="262" spans="1:3" ht="11.25">
      <c r="A262" s="25"/>
      <c r="B262" s="16"/>
      <c r="C262" s="14"/>
    </row>
    <row r="263" ht="11.25">
      <c r="B263" s="16"/>
    </row>
    <row r="264" ht="11.25">
      <c r="B264" s="16"/>
    </row>
    <row r="265" ht="11.25">
      <c r="B265" s="16"/>
    </row>
    <row r="266" ht="11.25">
      <c r="B266" s="16"/>
    </row>
    <row r="267" spans="1:3" ht="11.25">
      <c r="A267" s="25"/>
      <c r="B267" s="16"/>
      <c r="C267" s="14"/>
    </row>
    <row r="268" ht="11.25">
      <c r="B268" s="16"/>
    </row>
    <row r="269" ht="11.25">
      <c r="B269" s="16"/>
    </row>
    <row r="270" spans="1:5" ht="11.25">
      <c r="A270" s="7"/>
      <c r="B270" s="16"/>
      <c r="C270" s="8"/>
      <c r="D270" s="17"/>
      <c r="E270" s="17"/>
    </row>
    <row r="271" ht="11.25">
      <c r="B271" s="16"/>
    </row>
    <row r="272" ht="11.25">
      <c r="B272" s="16"/>
    </row>
    <row r="273" spans="1:5" ht="11.25">
      <c r="A273" s="25"/>
      <c r="B273" s="16"/>
      <c r="C273" s="14"/>
      <c r="D273" s="14"/>
      <c r="E273" s="14"/>
    </row>
    <row r="274" spans="1:5" ht="11.25">
      <c r="A274" s="25"/>
      <c r="B274" s="16"/>
      <c r="C274" s="14"/>
      <c r="D274" s="14"/>
      <c r="E274" s="14"/>
    </row>
    <row r="275" spans="1:5" ht="11.25">
      <c r="A275" s="25"/>
      <c r="B275" s="16"/>
      <c r="C275" s="14"/>
      <c r="D275" s="14"/>
      <c r="E275" s="14"/>
    </row>
    <row r="276" spans="1:5" ht="11.25">
      <c r="A276" s="25"/>
      <c r="B276" s="16"/>
      <c r="C276" s="14"/>
      <c r="D276" s="14"/>
      <c r="E276" s="14"/>
    </row>
    <row r="277" spans="1:5" ht="11.25">
      <c r="A277" s="25"/>
      <c r="B277" s="16"/>
      <c r="C277" s="14"/>
      <c r="D277" s="14"/>
      <c r="E277" s="14"/>
    </row>
    <row r="278" spans="1:5" ht="11.25">
      <c r="A278" s="25"/>
      <c r="B278" s="16"/>
      <c r="C278" s="14"/>
      <c r="D278" s="14"/>
      <c r="E278" s="14"/>
    </row>
    <row r="279" spans="1:5" ht="11.25">
      <c r="A279" s="25"/>
      <c r="B279" s="16"/>
      <c r="C279" s="14"/>
      <c r="D279" s="14"/>
      <c r="E279" s="14"/>
    </row>
    <row r="280" spans="1:5" ht="11.25">
      <c r="A280" s="25"/>
      <c r="B280" s="16"/>
      <c r="C280" s="14"/>
      <c r="D280" s="14"/>
      <c r="E280" s="14"/>
    </row>
    <row r="281" spans="1:5" ht="11.25">
      <c r="A281" s="25"/>
      <c r="B281" s="16"/>
      <c r="C281" s="14"/>
      <c r="D281" s="14"/>
      <c r="E281" s="14"/>
    </row>
    <row r="282" spans="1:5" ht="11.25">
      <c r="A282" s="25"/>
      <c r="B282" s="16"/>
      <c r="C282" s="14"/>
      <c r="D282" s="14"/>
      <c r="E282" s="14"/>
    </row>
    <row r="283" spans="1:5" ht="11.25">
      <c r="A283" s="25"/>
      <c r="B283" s="16"/>
      <c r="C283" s="14"/>
      <c r="D283" s="14"/>
      <c r="E283" s="14"/>
    </row>
    <row r="284" spans="1:5" ht="11.25">
      <c r="A284" s="25"/>
      <c r="B284" s="16"/>
      <c r="C284" s="14"/>
      <c r="D284" s="14"/>
      <c r="E284" s="14"/>
    </row>
    <row r="285" spans="1:5" ht="11.25">
      <c r="A285" s="25"/>
      <c r="B285" s="16"/>
      <c r="C285" s="14"/>
      <c r="D285" s="14"/>
      <c r="E285" s="14"/>
    </row>
    <row r="286" spans="1:5" ht="11.25">
      <c r="A286" s="25"/>
      <c r="B286" s="16"/>
      <c r="C286" s="14"/>
      <c r="D286" s="14"/>
      <c r="E286" s="14"/>
    </row>
    <row r="287" spans="1:5" ht="11.25">
      <c r="A287" s="25"/>
      <c r="B287" s="16"/>
      <c r="C287" s="14"/>
      <c r="D287" s="14"/>
      <c r="E287" s="14"/>
    </row>
    <row r="288" spans="1:5" ht="11.25">
      <c r="A288" s="25"/>
      <c r="B288" s="16"/>
      <c r="C288" s="14"/>
      <c r="D288" s="14"/>
      <c r="E288" s="14"/>
    </row>
    <row r="289" spans="1:5" ht="11.25">
      <c r="A289" s="25"/>
      <c r="B289" s="16"/>
      <c r="C289" s="14"/>
      <c r="D289" s="14"/>
      <c r="E289" s="14"/>
    </row>
    <row r="290" spans="1:5" ht="11.25">
      <c r="A290" s="25"/>
      <c r="B290" s="16"/>
      <c r="C290" s="14"/>
      <c r="D290" s="14"/>
      <c r="E290" s="14"/>
    </row>
    <row r="291" spans="1:5" ht="11.25">
      <c r="A291" s="25"/>
      <c r="B291" s="16"/>
      <c r="C291" s="14"/>
      <c r="D291" s="14"/>
      <c r="E291" s="14"/>
    </row>
    <row r="292" spans="1:5" ht="11.25">
      <c r="A292" s="25"/>
      <c r="B292" s="16"/>
      <c r="C292" s="14"/>
      <c r="D292" s="14"/>
      <c r="E292" s="14"/>
    </row>
    <row r="293" spans="1:5" ht="11.25">
      <c r="A293" s="10"/>
      <c r="B293" s="19"/>
      <c r="C293" s="22"/>
      <c r="D293" s="15"/>
      <c r="E293" s="15"/>
    </row>
    <row r="294" spans="1:5" ht="11.25">
      <c r="A294" s="10"/>
      <c r="B294" s="19"/>
      <c r="C294" s="22"/>
      <c r="D294" s="15"/>
      <c r="E294" s="15"/>
    </row>
    <row r="295" spans="1:5" ht="11.25">
      <c r="A295" s="10"/>
      <c r="B295" s="19"/>
      <c r="C295" s="22"/>
      <c r="D295" s="15"/>
      <c r="E295" s="15"/>
    </row>
    <row r="296" spans="1:5" ht="11.25">
      <c r="A296" s="10"/>
      <c r="B296" s="19"/>
      <c r="C296" s="22"/>
      <c r="D296" s="15"/>
      <c r="E296" s="15"/>
    </row>
    <row r="297" spans="1:10" ht="11.25">
      <c r="A297" s="10"/>
      <c r="B297" s="19"/>
      <c r="C297" s="22"/>
      <c r="D297" s="15"/>
      <c r="E297" s="15"/>
      <c r="J297" s="3"/>
    </row>
    <row r="298" spans="1:5" ht="11.25">
      <c r="A298" s="10"/>
      <c r="B298" s="19"/>
      <c r="C298" s="22"/>
      <c r="D298" s="15"/>
      <c r="E298" s="15"/>
    </row>
    <row r="299" spans="2:9" ht="11.25">
      <c r="B299" s="20"/>
      <c r="D299" s="5"/>
      <c r="E299" s="5"/>
      <c r="F299" s="39"/>
      <c r="G299" s="27"/>
      <c r="H299" s="27"/>
      <c r="I299" s="27"/>
    </row>
    <row r="372" spans="12:15" ht="11.25">
      <c r="L372" s="1"/>
      <c r="O372" s="15"/>
    </row>
    <row r="374" spans="1:6" ht="11.25">
      <c r="A374" s="10"/>
      <c r="B374" s="19"/>
      <c r="C374" s="22"/>
      <c r="D374" s="15"/>
      <c r="E374" s="15"/>
      <c r="F374" s="38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Halden Skiklubb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Steinar Mjølnerød</dc:creator>
  <cp:keywords/>
  <dc:description/>
  <cp:lastModifiedBy>Knut.R Nilsen</cp:lastModifiedBy>
  <cp:lastPrinted>2012-06-01T19:38:02Z</cp:lastPrinted>
  <dcterms:created xsi:type="dcterms:W3CDTF">2009-05-26T08:51:33Z</dcterms:created>
  <dcterms:modified xsi:type="dcterms:W3CDTF">2013-06-19T05:43:51Z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